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B8B9FF2C-D64C-4B63-AC1D-301B183CCC2D}" xr6:coauthVersionLast="47" xr6:coauthVersionMax="47" xr10:uidLastSave="{00000000-0000-0000-0000-000000000000}"/>
  <bookViews>
    <workbookView xWindow="765" yWindow="120" windowWidth="19425" windowHeight="19770" xr2:uid="{00000000-000D-0000-FFFF-FFFF00000000}"/>
  </bookViews>
  <sheets>
    <sheet name="Опт" sheetId="1" r:id="rId1"/>
  </sheets>
  <definedNames>
    <definedName name="_xlnm._FilterDatabase" localSheetId="0" hidden="1">Опт!#REF!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" i="1" l="1"/>
  <c r="G119" i="1"/>
  <c r="G110" i="1" l="1"/>
  <c r="G53" i="1"/>
  <c r="G138" i="1"/>
  <c r="G135" i="1"/>
  <c r="G131" i="1"/>
  <c r="G130" i="1"/>
  <c r="G126" i="1" l="1"/>
  <c r="G121" i="1"/>
  <c r="G118" i="1"/>
  <c r="G117" i="1"/>
  <c r="G114" i="1"/>
  <c r="G106" i="1"/>
  <c r="G107" i="1"/>
  <c r="G108" i="1"/>
  <c r="G109" i="1"/>
  <c r="G111" i="1"/>
  <c r="G101" i="1" l="1"/>
  <c r="G102" i="1"/>
  <c r="G103" i="1"/>
  <c r="G104" i="1"/>
  <c r="G95" i="1"/>
  <c r="G89" i="1"/>
  <c r="G88" i="1"/>
  <c r="G64" i="1"/>
  <c r="G22" i="1"/>
  <c r="G27" i="1"/>
  <c r="G28" i="1"/>
  <c r="G30" i="1"/>
  <c r="G33" i="1"/>
  <c r="G34" i="1"/>
  <c r="G42" i="1"/>
  <c r="G43" i="1"/>
  <c r="G46" i="1"/>
  <c r="G55" i="1"/>
  <c r="G58" i="1"/>
  <c r="G60" i="1"/>
  <c r="G68" i="1"/>
  <c r="G69" i="1"/>
  <c r="G71" i="1"/>
  <c r="G72" i="1"/>
  <c r="G73" i="1"/>
  <c r="G74" i="1"/>
  <c r="G75" i="1"/>
  <c r="G76" i="1"/>
  <c r="G78" i="1"/>
  <c r="G79" i="1"/>
  <c r="G80" i="1"/>
  <c r="G81" i="1"/>
  <c r="G67" i="1"/>
  <c r="G31" i="1"/>
  <c r="G15" i="1" l="1"/>
  <c r="G134" i="1" l="1"/>
  <c r="G133" i="1"/>
  <c r="G123" i="1" l="1"/>
  <c r="G120" i="1"/>
  <c r="G116" i="1"/>
  <c r="G98" i="1"/>
  <c r="G62" i="1"/>
  <c r="G23" i="1" l="1"/>
  <c r="G84" i="1" l="1"/>
  <c r="G87" i="1" l="1"/>
  <c r="G86" i="1"/>
  <c r="G96" i="1"/>
  <c r="G97" i="1"/>
  <c r="G38" i="1"/>
  <c r="G37" i="1"/>
  <c r="G36" i="1"/>
  <c r="G35" i="1"/>
  <c r="G32" i="1"/>
  <c r="G26" i="1"/>
  <c r="G44" i="1"/>
  <c r="G41" i="1"/>
  <c r="G40" i="1"/>
  <c r="G39" i="1"/>
  <c r="G25" i="1"/>
  <c r="G24" i="1"/>
  <c r="G21" i="1"/>
  <c r="G20" i="1"/>
  <c r="G19" i="1"/>
  <c r="G105" i="1"/>
  <c r="G94" i="1"/>
  <c r="G83" i="1"/>
  <c r="G65" i="1"/>
  <c r="G63" i="1"/>
  <c r="G61" i="1"/>
  <c r="G59" i="1"/>
  <c r="G57" i="1"/>
  <c r="G56" i="1"/>
  <c r="G48" i="1"/>
  <c r="G47" i="1"/>
  <c r="G85" i="1"/>
  <c r="G82" i="1"/>
  <c r="G77" i="1"/>
  <c r="G70" i="1"/>
  <c r="G66" i="1"/>
  <c r="G90" i="1"/>
  <c r="G91" i="1"/>
  <c r="G93" i="1"/>
  <c r="G92" i="1"/>
  <c r="G112" i="1"/>
  <c r="G100" i="1"/>
  <c r="G99" i="1"/>
  <c r="G115" i="1"/>
  <c r="G113" i="1"/>
  <c r="G54" i="1"/>
  <c r="G52" i="1"/>
  <c r="G51" i="1"/>
  <c r="G50" i="1"/>
  <c r="G49" i="1"/>
  <c r="G140" i="1"/>
  <c r="G139" i="1"/>
  <c r="G137" i="1"/>
  <c r="G132" i="1"/>
  <c r="G136" i="1"/>
  <c r="G129" i="1"/>
  <c r="G127" i="1"/>
  <c r="G128" i="1"/>
  <c r="G125" i="1"/>
  <c r="G124" i="1"/>
  <c r="G122" i="1"/>
  <c r="G45" i="1" l="1"/>
  <c r="D14" i="1" s="1"/>
</calcChain>
</file>

<file path=xl/sharedStrings.xml><?xml version="1.0" encoding="utf-8"?>
<sst xmlns="http://schemas.openxmlformats.org/spreadsheetml/2006/main" count="401" uniqueCount="158">
  <si>
    <t>Название товара</t>
  </si>
  <si>
    <t>Корни конт.</t>
  </si>
  <si>
    <t>Высота растения</t>
  </si>
  <si>
    <t>Россия</t>
  </si>
  <si>
    <t>Сумма RUB</t>
  </si>
  <si>
    <t>Общее кол-во</t>
  </si>
  <si>
    <t>ЗАКАЗ ( шт.)</t>
  </si>
  <si>
    <t>Почта для отправки заказов</t>
  </si>
  <si>
    <t>Цена с доставкой Москва и Спб RUB</t>
  </si>
  <si>
    <t>Дата:</t>
  </si>
  <si>
    <t>Штамб</t>
  </si>
  <si>
    <t>Horstman</t>
  </si>
  <si>
    <t>E-mail, телефон:*</t>
  </si>
  <si>
    <t>Город получения заказа*:</t>
  </si>
  <si>
    <t>Оптовый</t>
  </si>
  <si>
    <t>ФИ, город</t>
  </si>
  <si>
    <t>Сумма  РУБ:</t>
  </si>
  <si>
    <t>Комментарий</t>
  </si>
  <si>
    <t xml:space="preserve">https://plantship.ru/ </t>
  </si>
  <si>
    <t>ПРАВИЛА ЗАКАЗА</t>
  </si>
  <si>
    <t>НАПИСАТЬ ОТЗЫВ О НАС</t>
  </si>
  <si>
    <t>ez@plantship.ru</t>
  </si>
  <si>
    <t xml:space="preserve">Менеджер питомника: </t>
  </si>
  <si>
    <t>Звездина Екатерина</t>
  </si>
  <si>
    <t>Весна 2027</t>
  </si>
  <si>
    <t>Минимальный дозаказ: 25.000 руб.</t>
  </si>
  <si>
    <t>Менеджер питомника: Звездина Екатерина</t>
  </si>
  <si>
    <t>Abies alba Bystrica</t>
  </si>
  <si>
    <t>Cont.</t>
  </si>
  <si>
    <t>8-10</t>
  </si>
  <si>
    <t>Abies fraseri Brandon Recker</t>
  </si>
  <si>
    <t>10-12</t>
  </si>
  <si>
    <t xml:space="preserve">Abies koreana Dennis </t>
  </si>
  <si>
    <t>Abies koreana Doni Tajuso</t>
  </si>
  <si>
    <t>Abies koreana Ice Breaker</t>
  </si>
  <si>
    <t>Abies koreana Silver Mavers</t>
  </si>
  <si>
    <t>Abies nordmanniana Golden Spreader</t>
  </si>
  <si>
    <t>10-15</t>
  </si>
  <si>
    <t>Abies nordmanniana Kate Brook</t>
  </si>
  <si>
    <t>Abies pinsapo Atlas</t>
  </si>
  <si>
    <t>Abies pinsapo Fatima</t>
  </si>
  <si>
    <t>12-15</t>
  </si>
  <si>
    <t>Abies pinsapo Turek</t>
  </si>
  <si>
    <t>Cedrus atlantica Horstmann</t>
  </si>
  <si>
    <t>30-40</t>
  </si>
  <si>
    <t>Cedrus atlantica Uwe</t>
  </si>
  <si>
    <t>Cedrus deodara Eisregen</t>
  </si>
  <si>
    <t>60-80</t>
  </si>
  <si>
    <t>Cedrus deodara Karl Fuchs</t>
  </si>
  <si>
    <t>Cedrus deodara Polarwinter</t>
  </si>
  <si>
    <t>Cedrus deodara Vanilla</t>
  </si>
  <si>
    <t>20-25</t>
  </si>
  <si>
    <t>Cedrus libani Comte de Dijon</t>
  </si>
  <si>
    <t>60-70</t>
  </si>
  <si>
    <t>Cedrus libani May</t>
  </si>
  <si>
    <t>40-50</t>
  </si>
  <si>
    <t>Cedrus libani var stenocoma</t>
  </si>
  <si>
    <t>Gingko biloba Christ Dwarf</t>
  </si>
  <si>
    <t>15-20</t>
  </si>
  <si>
    <t>Gingko biloba Jehoshaphat</t>
  </si>
  <si>
    <t>20-30</t>
  </si>
  <si>
    <t>Gingko biloba Mariken</t>
  </si>
  <si>
    <t>Gingko biloba Troll</t>
  </si>
  <si>
    <t>Picea abies Cohaset</t>
  </si>
  <si>
    <t>5-8</t>
  </si>
  <si>
    <t>Picea abies Golddrift</t>
  </si>
  <si>
    <t>25-30</t>
  </si>
  <si>
    <t>Picea abies Kenwith Typ</t>
  </si>
  <si>
    <t>Picea abies Skalsky</t>
  </si>
  <si>
    <t>Picea jezoensis DJ Broom</t>
  </si>
  <si>
    <t>Picea jezoensis Nana Kalous</t>
  </si>
  <si>
    <t>Picea mariana EN 2004 WB</t>
  </si>
  <si>
    <t>Picea mariana Norina Red</t>
  </si>
  <si>
    <t>Picea omorika Albertii</t>
  </si>
  <si>
    <t>Picea omorika Elisabeth</t>
  </si>
  <si>
    <t>Picea omorika Großenwede</t>
  </si>
  <si>
    <t>Picea omorika Peve Tyn</t>
  </si>
  <si>
    <t>Picea orientalis Schowenhorst</t>
  </si>
  <si>
    <t>Picea orientalis Tom Thumb Gold</t>
  </si>
  <si>
    <t>6-8</t>
  </si>
  <si>
    <t>Picea pungens Blue Ball</t>
  </si>
  <si>
    <t>Picea pungens Kyles Beauty</t>
  </si>
  <si>
    <t>Picea rubens Grandfather Mt</t>
  </si>
  <si>
    <t>Picea sitchensis Thomas</t>
  </si>
  <si>
    <t>15-18</t>
  </si>
  <si>
    <t>Pinus banksiana Chippewa</t>
  </si>
  <si>
    <t xml:space="preserve">Pinus cembra Matterhorn </t>
  </si>
  <si>
    <t>Pinus cembra Timmelsjoch</t>
  </si>
  <si>
    <t>Pinus contorta Sonorra Pass</t>
  </si>
  <si>
    <t>Pinus densiflora Aurea</t>
  </si>
  <si>
    <t>30-35</t>
  </si>
  <si>
    <t>Pinus flexilis Chayenne</t>
  </si>
  <si>
    <t>Pinus flexilis Little Bishop</t>
  </si>
  <si>
    <t>Pinus jeffrey Joppy</t>
  </si>
  <si>
    <t>Pinus koraiensis Blue Ball</t>
  </si>
  <si>
    <t>Pinus monticola Crawford</t>
  </si>
  <si>
    <t>Pinus monticola Halloween Broom</t>
  </si>
  <si>
    <t>Pinus mugo Dachstein</t>
  </si>
  <si>
    <t>Pinus mugo Fiete</t>
  </si>
  <si>
    <t>Pinus mugo Fischleinboden</t>
  </si>
  <si>
    <t>Pinus mugo Jezek</t>
  </si>
  <si>
    <t>Pinus mugo Kleiner Wimbachii</t>
  </si>
  <si>
    <t>18-20</t>
  </si>
  <si>
    <t>Pinus mugo Majella Vajzea</t>
  </si>
  <si>
    <t>Pinus mugo Mini Meylan</t>
  </si>
  <si>
    <t>Pinus mugo Mops Michl</t>
  </si>
  <si>
    <t>Pinus mugo Prerov</t>
  </si>
  <si>
    <t>Pinus mugo Slezki Dom</t>
  </si>
  <si>
    <t xml:space="preserve">Pinus mugo Starkl </t>
  </si>
  <si>
    <t>Pinus mugo Walch</t>
  </si>
  <si>
    <t>Pinus mugo Wintersonne</t>
  </si>
  <si>
    <t>Pinus mugo Wolferl</t>
  </si>
  <si>
    <t>Pinus mugo Zwergkugel</t>
  </si>
  <si>
    <t>Pinus nigra Galle Bregeon</t>
  </si>
  <si>
    <t>Pinus parviflora Arielle</t>
  </si>
  <si>
    <t>Pinus parviflora Azumo Goyo</t>
  </si>
  <si>
    <t>Pinus parviflora Baldwin</t>
  </si>
  <si>
    <t>Pinus parviflora Debbie</t>
  </si>
  <si>
    <t>Pinus parviflora Diasetsu Sun</t>
  </si>
  <si>
    <t>Pinus parviflora Floppy</t>
  </si>
  <si>
    <t>Pinus parviflora Goldilocks</t>
  </si>
  <si>
    <t>Pinus parviflora Goykukasen</t>
  </si>
  <si>
    <t>Pinus parviflora Gyokuri</t>
  </si>
  <si>
    <t>Pinus parviflora Hagoromo Slg</t>
  </si>
  <si>
    <t>Pinus parviflora Hami</t>
  </si>
  <si>
    <t>Pinus parviflora Honda</t>
  </si>
  <si>
    <t xml:space="preserve">Pinus parviflora Ingo </t>
  </si>
  <si>
    <t>Pinus parviflora Katharina Elisabeth</t>
  </si>
  <si>
    <t>Pinus parviflora Kinpo</t>
  </si>
  <si>
    <t>Pinus parviflora Koraku</t>
  </si>
  <si>
    <t>Pinus parviflora Ogon Janome</t>
  </si>
  <si>
    <t>Pinus parviflora Ryan</t>
  </si>
  <si>
    <t>Pinus strobus Anne</t>
  </si>
  <si>
    <t>Pinus strobus Green Twist</t>
  </si>
  <si>
    <t>Pinus strobus Jamaican Curls</t>
  </si>
  <si>
    <t>Pinus strobus Mary Sweeny</t>
  </si>
  <si>
    <t>Pinus strobus Niagara Falls</t>
  </si>
  <si>
    <t>Pinus sylvestris Little Moor</t>
  </si>
  <si>
    <t>Pinus sylvestris Norge</t>
  </si>
  <si>
    <t>Pinus sylvestris Norway Bonsai</t>
  </si>
  <si>
    <t>Pinus sylvestris var engerdinensis Kleiner Vinschgauer</t>
  </si>
  <si>
    <t>Pinus thunbergii Kotobuki</t>
  </si>
  <si>
    <t>Pinus uncinata Grune Welle</t>
  </si>
  <si>
    <t>Pinus uncinata Jano</t>
  </si>
  <si>
    <t>Pinus uncinata Moorkugel</t>
  </si>
  <si>
    <t>Pinus uncinata Paradekissen</t>
  </si>
  <si>
    <t>Pinus uncinata Schneewitchen</t>
  </si>
  <si>
    <t>Pinus uncinata Sisi</t>
  </si>
  <si>
    <t>Pinus uncinata Suße Perle</t>
  </si>
  <si>
    <t>Pinus virginiana Driscoll</t>
  </si>
  <si>
    <t>Pinus x densthunbergii Edsal Wood</t>
  </si>
  <si>
    <t>Horstmann</t>
  </si>
  <si>
    <t>Perlchen</t>
  </si>
  <si>
    <t>ehem. Goldener Thomas</t>
  </si>
  <si>
    <t>Picea omorika Gunther</t>
  </si>
  <si>
    <t>Picea sitchensis Koala Bar</t>
  </si>
  <si>
    <t>Pinus mugo Almhutte</t>
  </si>
  <si>
    <t>Минимальный заказ: 50.000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</si>
</sst>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₽"/>
    <numFmt numFmtId="165" formatCode="#,##0\ &quot;₽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rgb="FF752005"/>
      <name val="Times New Roman"/>
      <family val="1"/>
      <charset val="204"/>
    </font>
    <font>
      <b/>
      <sz val="11"/>
      <color rgb="FF792105"/>
      <name val="Times New Roman"/>
      <family val="1"/>
      <charset val="204"/>
    </font>
    <font>
      <sz val="11"/>
      <color indexed="63"/>
      <name val="Calibri"/>
      <family val="2"/>
      <charset val="238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name val="Calibri"/>
      <family val="2"/>
      <charset val="204"/>
      <scheme val="minor"/>
    </font>
    <font>
      <u/>
      <sz val="12"/>
      <color theme="10"/>
      <name val="Cambria"/>
      <family val="1"/>
      <charset val="204"/>
      <scheme val="major"/>
    </font>
    <font>
      <sz val="11.5"/>
      <color rgb="FF13411F"/>
      <name val="Times New Roman"/>
      <family val="1"/>
      <charset val="204"/>
    </font>
    <font>
      <b/>
      <u/>
      <sz val="18"/>
      <color theme="5"/>
      <name val="Calibri"/>
      <family val="2"/>
      <charset val="204"/>
      <scheme val="minor"/>
    </font>
    <font>
      <sz val="11"/>
      <color theme="7" tint="-0.249977111117893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b/>
      <i/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CFD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186E6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10" fillId="0" borderId="0"/>
    <xf numFmtId="0" fontId="2" fillId="4" borderId="0" applyNumberFormat="0" applyBorder="0" applyAlignment="0" applyProtection="0"/>
    <xf numFmtId="43" fontId="2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Protection="1"/>
    <xf numFmtId="2" fontId="0" fillId="0" borderId="0" xfId="0" applyNumberFormat="1" applyProtection="1"/>
    <xf numFmtId="0" fontId="0" fillId="0" borderId="0" xfId="0" applyFill="1" applyProtection="1"/>
    <xf numFmtId="0" fontId="0" fillId="0" borderId="0" xfId="0" applyNumberFormat="1" applyProtection="1"/>
    <xf numFmtId="0" fontId="0" fillId="0" borderId="0" xfId="0" applyFont="1" applyProtection="1"/>
    <xf numFmtId="0" fontId="0" fillId="3" borderId="0" xfId="0" applyNumberFormat="1" applyFill="1" applyProtection="1"/>
    <xf numFmtId="0" fontId="0" fillId="3" borderId="0" xfId="0" applyFill="1" applyAlignment="1" applyProtection="1">
      <alignment horizontal="center"/>
    </xf>
    <xf numFmtId="0" fontId="0" fillId="3" borderId="0" xfId="0" applyFill="1" applyProtection="1"/>
    <xf numFmtId="2" fontId="0" fillId="3" borderId="0" xfId="0" applyNumberFormat="1" applyFill="1" applyProtection="1"/>
    <xf numFmtId="164" fontId="0" fillId="3" borderId="0" xfId="0" applyNumberFormat="1" applyFill="1" applyProtection="1"/>
    <xf numFmtId="0" fontId="7" fillId="3" borderId="0" xfId="0" applyFont="1" applyFill="1" applyProtection="1"/>
    <xf numFmtId="0" fontId="6" fillId="3" borderId="0" xfId="0" applyFont="1" applyFill="1" applyProtection="1"/>
    <xf numFmtId="2" fontId="3" fillId="3" borderId="0" xfId="0" applyNumberFormat="1" applyFont="1" applyFill="1" applyProtection="1"/>
    <xf numFmtId="0" fontId="3" fillId="3" borderId="0" xfId="0" applyFont="1" applyFill="1" applyProtection="1"/>
    <xf numFmtId="0" fontId="4" fillId="3" borderId="0" xfId="1" applyFill="1" applyProtection="1">
      <protection locked="0"/>
    </xf>
    <xf numFmtId="164" fontId="3" fillId="3" borderId="0" xfId="0" applyNumberFormat="1" applyFont="1" applyFill="1" applyProtection="1"/>
    <xf numFmtId="0" fontId="4" fillId="3" borderId="0" xfId="1" applyFill="1" applyProtection="1"/>
    <xf numFmtId="0" fontId="9" fillId="5" borderId="0" xfId="0" applyFont="1" applyFill="1" applyBorder="1" applyAlignment="1" applyProtection="1">
      <alignment horizontal="center"/>
    </xf>
    <xf numFmtId="0" fontId="0" fillId="5" borderId="0" xfId="0" applyFill="1" applyBorder="1" applyProtection="1"/>
    <xf numFmtId="0" fontId="0" fillId="5" borderId="0" xfId="0" applyFill="1" applyBorder="1" applyAlignment="1" applyProtection="1">
      <alignment horizontal="center"/>
    </xf>
    <xf numFmtId="164" fontId="0" fillId="5" borderId="0" xfId="0" applyNumberFormat="1" applyFill="1" applyBorder="1" applyProtection="1"/>
    <xf numFmtId="0" fontId="11" fillId="7" borderId="3" xfId="0" applyNumberFormat="1" applyFont="1" applyFill="1" applyBorder="1" applyAlignment="1" applyProtection="1">
      <alignment horizontal="center" vertical="center" wrapText="1"/>
    </xf>
    <xf numFmtId="0" fontId="11" fillId="7" borderId="4" xfId="0" applyNumberFormat="1" applyFont="1" applyFill="1" applyBorder="1" applyAlignment="1" applyProtection="1">
      <alignment horizontal="center" vertical="center" wrapText="1"/>
    </xf>
    <xf numFmtId="164" fontId="11" fillId="7" borderId="4" xfId="0" applyNumberFormat="1" applyFont="1" applyFill="1" applyBorder="1" applyAlignment="1" applyProtection="1">
      <alignment horizontal="center" vertical="center" wrapText="1"/>
    </xf>
    <xf numFmtId="2" fontId="11" fillId="7" borderId="4" xfId="0" applyNumberFormat="1" applyFont="1" applyFill="1" applyBorder="1" applyAlignment="1" applyProtection="1">
      <alignment horizontal="center" vertical="center" wrapText="1"/>
    </xf>
    <xf numFmtId="2" fontId="5" fillId="7" borderId="2" xfId="0" applyNumberFormat="1" applyFont="1" applyFill="1" applyBorder="1" applyProtection="1"/>
    <xf numFmtId="0" fontId="5" fillId="7" borderId="1" xfId="0" applyNumberFormat="1" applyFont="1" applyFill="1" applyBorder="1" applyProtection="1"/>
    <xf numFmtId="0" fontId="5" fillId="7" borderId="2" xfId="0" applyFont="1" applyFill="1" applyBorder="1" applyAlignment="1" applyProtection="1">
      <alignment horizontal="center"/>
    </xf>
    <xf numFmtId="0" fontId="5" fillId="7" borderId="2" xfId="0" applyFont="1" applyFill="1" applyBorder="1" applyProtection="1"/>
    <xf numFmtId="164" fontId="5" fillId="7" borderId="2" xfId="0" applyNumberFormat="1" applyFont="1" applyFill="1" applyBorder="1" applyProtection="1"/>
    <xf numFmtId="0" fontId="5" fillId="7" borderId="3" xfId="0" applyFont="1" applyFill="1" applyBorder="1" applyProtection="1"/>
    <xf numFmtId="164" fontId="0" fillId="5" borderId="5" xfId="0" applyNumberFormat="1" applyFill="1" applyBorder="1" applyProtection="1"/>
    <xf numFmtId="0" fontId="0" fillId="5" borderId="5" xfId="0" applyFill="1" applyBorder="1" applyProtection="1"/>
    <xf numFmtId="0" fontId="0" fillId="5" borderId="6" xfId="0" applyFill="1" applyBorder="1" applyProtection="1"/>
    <xf numFmtId="0" fontId="9" fillId="5" borderId="0" xfId="0" applyFont="1" applyFill="1" applyBorder="1" applyAlignment="1" applyProtection="1">
      <alignment horizontal="right"/>
    </xf>
    <xf numFmtId="0" fontId="0" fillId="5" borderId="0" xfId="0" applyNumberFormat="1" applyFill="1" applyBorder="1" applyAlignment="1" applyProtection="1">
      <alignment horizontal="center" vertical="center"/>
    </xf>
    <xf numFmtId="14" fontId="0" fillId="6" borderId="4" xfId="0" applyNumberFormat="1" applyFill="1" applyBorder="1" applyProtection="1">
      <protection locked="0"/>
    </xf>
    <xf numFmtId="2" fontId="11" fillId="7" borderId="3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Protection="1">
      <protection locked="0"/>
    </xf>
    <xf numFmtId="0" fontId="12" fillId="2" borderId="0" xfId="1" applyFont="1" applyFill="1" applyAlignment="1" applyProtection="1">
      <alignment horizontal="center"/>
      <protection locked="0"/>
    </xf>
    <xf numFmtId="0" fontId="13" fillId="2" borderId="0" xfId="0" applyFont="1" applyFill="1" applyProtection="1">
      <protection locked="0"/>
    </xf>
    <xf numFmtId="0" fontId="14" fillId="2" borderId="0" xfId="1" applyFont="1" applyFill="1" applyAlignment="1" applyProtection="1">
      <alignment horizontal="center"/>
      <protection locked="0"/>
    </xf>
    <xf numFmtId="0" fontId="15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4" fillId="2" borderId="0" xfId="1" applyFill="1" applyAlignment="1" applyProtection="1">
      <alignment horizontal="center"/>
      <protection locked="0"/>
    </xf>
    <xf numFmtId="0" fontId="0" fillId="0" borderId="0" xfId="0" applyFont="1" applyFill="1" applyProtection="1"/>
    <xf numFmtId="0" fontId="0" fillId="3" borderId="7" xfId="0" applyFill="1" applyBorder="1" applyProtection="1"/>
    <xf numFmtId="0" fontId="3" fillId="3" borderId="7" xfId="0" applyFont="1" applyFill="1" applyBorder="1" applyProtection="1"/>
    <xf numFmtId="2" fontId="3" fillId="3" borderId="7" xfId="0" applyNumberFormat="1" applyFont="1" applyFill="1" applyBorder="1" applyProtection="1"/>
    <xf numFmtId="2" fontId="4" fillId="3" borderId="7" xfId="1" applyNumberFormat="1" applyFill="1" applyBorder="1" applyProtection="1">
      <protection locked="0"/>
    </xf>
    <xf numFmtId="2" fontId="0" fillId="3" borderId="7" xfId="0" applyNumberFormat="1" applyFill="1" applyBorder="1" applyProtection="1"/>
    <xf numFmtId="0" fontId="9" fillId="5" borderId="7" xfId="0" applyFont="1" applyFill="1" applyBorder="1" applyAlignment="1" applyProtection="1">
      <alignment horizontal="right"/>
    </xf>
    <xf numFmtId="164" fontId="0" fillId="5" borderId="7" xfId="0" applyNumberFormat="1" applyFill="1" applyBorder="1" applyProtection="1"/>
    <xf numFmtId="165" fontId="16" fillId="6" borderId="4" xfId="0" applyNumberFormat="1" applyFont="1" applyFill="1" applyBorder="1" applyAlignment="1" applyProtection="1">
      <alignment horizontal="right"/>
    </xf>
    <xf numFmtId="3" fontId="16" fillId="6" borderId="4" xfId="0" applyNumberFormat="1" applyFont="1" applyFill="1" applyBorder="1" applyProtection="1"/>
    <xf numFmtId="0" fontId="17" fillId="3" borderId="0" xfId="0" applyFont="1" applyFill="1" applyProtection="1"/>
    <xf numFmtId="0" fontId="18" fillId="0" borderId="0" xfId="0" applyFont="1" applyProtection="1"/>
    <xf numFmtId="2" fontId="19" fillId="3" borderId="0" xfId="0" applyNumberFormat="1" applyFont="1" applyFill="1" applyProtection="1"/>
    <xf numFmtId="2" fontId="20" fillId="3" borderId="0" xfId="1" applyNumberFormat="1" applyFont="1" applyFill="1" applyProtection="1">
      <protection locked="0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6" fontId="0" fillId="5" borderId="0" xfId="0" applyNumberFormat="1" applyFill="1" applyAlignment="1">
      <alignment horizontal="center"/>
    </xf>
    <xf numFmtId="0" fontId="22" fillId="0" borderId="0" xfId="4" quotePrefix="1" applyFont="1" applyFill="1" applyBorder="1" applyProtection="1">
      <protection locked="0"/>
    </xf>
    <xf numFmtId="0" fontId="1" fillId="7" borderId="4" xfId="4" applyFont="1" applyFill="1" applyBorder="1" applyAlignment="1" applyProtection="1">
      <alignment horizontal="center" vertical="center"/>
      <protection locked="0"/>
    </xf>
    <xf numFmtId="0" fontId="1" fillId="8" borderId="4" xfId="4" quotePrefix="1" applyFont="1" applyFill="1" applyBorder="1" applyProtection="1">
      <protection locked="0"/>
    </xf>
    <xf numFmtId="0" fontId="1" fillId="4" borderId="4" xfId="4" applyFont="1" applyBorder="1" applyAlignment="1" applyProtection="1">
      <alignment horizontal="center" vertical="center"/>
    </xf>
    <xf numFmtId="49" fontId="1" fillId="4" borderId="4" xfId="4" applyNumberFormat="1" applyFont="1" applyBorder="1" applyAlignment="1">
      <alignment horizontal="center" vertical="center"/>
    </xf>
    <xf numFmtId="165" fontId="1" fillId="4" borderId="4" xfId="5" applyNumberFormat="1" applyFont="1" applyFill="1" applyBorder="1" applyAlignment="1" applyProtection="1">
      <alignment horizontal="center" vertical="center"/>
    </xf>
    <xf numFmtId="165" fontId="1" fillId="4" borderId="4" xfId="4" applyNumberFormat="1" applyFont="1" applyBorder="1" applyAlignment="1" applyProtection="1">
      <alignment horizontal="center" vertical="center"/>
    </xf>
    <xf numFmtId="2" fontId="1" fillId="4" borderId="8" xfId="4" applyNumberFormat="1" applyFont="1" applyBorder="1" applyAlignment="1" applyProtection="1">
      <alignment horizontal="center" vertical="center"/>
    </xf>
    <xf numFmtId="2" fontId="1" fillId="4" borderId="4" xfId="4" applyNumberFormat="1" applyFont="1" applyBorder="1" applyAlignment="1" applyProtection="1">
      <alignment horizontal="center" vertical="center"/>
    </xf>
    <xf numFmtId="0" fontId="1" fillId="8" borderId="4" xfId="4" quotePrefix="1" applyNumberFormat="1" applyFont="1" applyFill="1" applyBorder="1" applyProtection="1">
      <protection locked="0"/>
    </xf>
    <xf numFmtId="49" fontId="1" fillId="4" borderId="4" xfId="4" applyNumberFormat="1" applyFont="1" applyBorder="1" applyAlignment="1" applyProtection="1">
      <alignment horizontal="center" vertical="center"/>
    </xf>
    <xf numFmtId="17" fontId="1" fillId="4" borderId="4" xfId="4" applyNumberFormat="1" applyFont="1" applyBorder="1" applyAlignment="1" applyProtection="1">
      <alignment horizontal="center" vertical="center"/>
    </xf>
    <xf numFmtId="0" fontId="1" fillId="8" borderId="4" xfId="4" applyNumberFormat="1" applyFont="1" applyFill="1" applyBorder="1" applyProtection="1">
      <protection locked="0"/>
    </xf>
    <xf numFmtId="0" fontId="1" fillId="8" borderId="4" xfId="4" quotePrefix="1" applyNumberFormat="1" applyFont="1" applyFill="1" applyBorder="1" applyAlignment="1" applyProtection="1">
      <alignment wrapText="1"/>
      <protection locked="0"/>
    </xf>
    <xf numFmtId="0" fontId="1" fillId="8" borderId="9" xfId="4" quotePrefix="1" applyNumberFormat="1" applyFont="1" applyFill="1" applyBorder="1" applyProtection="1">
      <protection locked="0"/>
    </xf>
    <xf numFmtId="0" fontId="1" fillId="4" borderId="9" xfId="4" applyFont="1" applyBorder="1" applyAlignment="1" applyProtection="1">
      <alignment horizontal="center" vertical="center"/>
    </xf>
    <xf numFmtId="49" fontId="1" fillId="4" borderId="9" xfId="4" applyNumberFormat="1" applyFont="1" applyBorder="1" applyAlignment="1" applyProtection="1">
      <alignment horizontal="center" vertical="center"/>
    </xf>
    <xf numFmtId="165" fontId="1" fillId="4" borderId="9" xfId="5" applyNumberFormat="1" applyFont="1" applyFill="1" applyBorder="1" applyAlignment="1" applyProtection="1">
      <alignment horizontal="center" vertical="center"/>
    </xf>
    <xf numFmtId="0" fontId="1" fillId="7" borderId="9" xfId="4" applyFont="1" applyFill="1" applyBorder="1" applyAlignment="1" applyProtection="1">
      <alignment horizontal="center" vertical="center"/>
      <protection locked="0"/>
    </xf>
    <xf numFmtId="165" fontId="1" fillId="4" borderId="9" xfId="4" applyNumberFormat="1" applyFont="1" applyBorder="1" applyAlignment="1" applyProtection="1">
      <alignment horizontal="center" vertical="center"/>
    </xf>
    <xf numFmtId="2" fontId="1" fillId="4" borderId="9" xfId="4" applyNumberFormat="1" applyFont="1" applyBorder="1" applyAlignment="1" applyProtection="1">
      <alignment horizontal="center" vertical="center"/>
    </xf>
    <xf numFmtId="0" fontId="9" fillId="6" borderId="4" xfId="0" applyFont="1" applyFill="1" applyBorder="1" applyAlignment="1" applyProtection="1">
      <alignment horizontal="center"/>
      <protection locked="0"/>
    </xf>
  </cellXfs>
  <cellStyles count="6">
    <cellStyle name="40% — акцент1" xfId="4" builtinId="31"/>
    <cellStyle name="Excel_BuiltIn_Tekst objaśnienia" xfId="2" xr:uid="{00000000-0005-0000-0000-000001000000}"/>
    <cellStyle name="Normalny 3" xfId="3" xr:uid="{00000000-0005-0000-0000-000002000000}"/>
    <cellStyle name="Гиперссылка" xfId="1" builtinId="8"/>
    <cellStyle name="Обычный" xfId="0" builtinId="0"/>
    <cellStyle name="Финансовый" xfId="5" builtinId="3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165" formatCode="#,##0\ &quot;₽&quot;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rgb="FFA186E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_₽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165" formatCode="#,##0\ &quot;₽&quot;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rgb="FFA186E6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Medium9"/>
  <colors>
    <mruColors>
      <color rgb="FFA186E6"/>
      <color rgb="FF7B81F1"/>
      <color rgb="FFABD848"/>
      <color rgb="FF30C63E"/>
      <color rgb="FFFEFCFD"/>
      <color rgb="FFF9DFF0"/>
      <color rgb="FFF4BEE2"/>
      <color rgb="FF90DA46"/>
      <color rgb="FFFF6DA8"/>
      <color rgb="FF28A4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903491</xdr:colOff>
      <xdr:row>8</xdr:row>
      <xdr:rowOff>33617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85109" cy="1669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8:H140" totalsRowShown="0" headerRowDxfId="18" dataDxfId="17" tableBorderDxfId="16">
  <autoFilter ref="A18:H140" xr:uid="{00000000-0009-0000-0100-000001000000}"/>
  <sortState xmlns:xlrd2="http://schemas.microsoft.com/office/spreadsheetml/2017/richdata2" ref="A19:H215">
    <sortCondition ref="A18:A215"/>
  </sortState>
  <tableColumns count="8">
    <tableColumn id="1" xr3:uid="{00000000-0010-0000-0000-000001000000}" name="Название товара" dataDxfId="15" totalsRowDxfId="14" dataCellStyle="40% — акцент1"/>
    <tableColumn id="2" xr3:uid="{00000000-0010-0000-0000-000002000000}" name="Корни конт." dataDxfId="13" totalsRowDxfId="12" dataCellStyle="40% — акцент1"/>
    <tableColumn id="3" xr3:uid="{00000000-0010-0000-0000-000003000000}" name="Штамб" dataDxfId="11" totalsRowDxfId="10" dataCellStyle="40% — акцент1"/>
    <tableColumn id="4" xr3:uid="{00000000-0010-0000-0000-000004000000}" name="Высота растения" dataDxfId="9" totalsRowDxfId="8" dataCellStyle="40% — акцент1"/>
    <tableColumn id="7" xr3:uid="{00000000-0010-0000-0000-000007000000}" name="Цена с доставкой Москва и Спб RUB" dataDxfId="7" totalsRowDxfId="6" dataCellStyle="40% — акцент1"/>
    <tableColumn id="8" xr3:uid="{00000000-0010-0000-0000-000008000000}" name="ЗАКАЗ ( шт.)" dataDxfId="5" totalsRowDxfId="4" dataCellStyle="40% — акцент1"/>
    <tableColumn id="10" xr3:uid="{00000000-0010-0000-0000-00000A000000}" name="Сумма RUB" dataDxfId="3" totalsRowDxfId="2" dataCellStyle="40% — акцент1">
      <calculatedColumnFormula>E19*F19</calculatedColumnFormula>
    </tableColumn>
    <tableColumn id="12" xr3:uid="{00000000-0010-0000-0000-00000C000000}" name="Комментарий" dataDxfId="1" totalsRowDxfId="0" dataCellStyle="40% — акцент1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topic-162155595_40359304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plantship.ru/" TargetMode="External"/><Relationship Id="rId1" Type="http://schemas.openxmlformats.org/officeDocument/2006/relationships/hyperlink" Target="mailto:ez@plantship.r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org/plantship/151506627442/reviews/?ll=33.926570%2C57.861924&amp;z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20"/>
  <sheetViews>
    <sheetView tabSelected="1" zoomScale="85" zoomScaleNormal="85" workbookViewId="0">
      <selection activeCell="A25" sqref="A25"/>
    </sheetView>
  </sheetViews>
  <sheetFormatPr defaultColWidth="9.140625" defaultRowHeight="15" x14ac:dyDescent="0.25"/>
  <cols>
    <col min="1" max="1" width="46.140625" style="4" bestFit="1" customWidth="1"/>
    <col min="2" max="2" width="13.85546875" style="1" customWidth="1"/>
    <col min="3" max="3" width="15.42578125" style="1" customWidth="1"/>
    <col min="4" max="4" width="12.28515625" style="1" customWidth="1"/>
    <col min="5" max="5" width="14.7109375" style="2" customWidth="1"/>
    <col min="6" max="6" width="16" style="1" customWidth="1"/>
    <col min="7" max="7" width="12.28515625" style="1" customWidth="1"/>
    <col min="8" max="8" width="23.28515625" style="1" customWidth="1"/>
    <col min="9" max="9" width="12.85546875" style="3" customWidth="1"/>
    <col min="10" max="10" width="9" style="3" customWidth="1"/>
    <col min="11" max="11" width="9.140625" style="3" customWidth="1"/>
    <col min="12" max="35" width="9.140625" style="3"/>
    <col min="36" max="16384" width="9.140625" style="1"/>
  </cols>
  <sheetData>
    <row r="1" spans="1:8" ht="16.5" customHeight="1" x14ac:dyDescent="0.25">
      <c r="A1" s="6"/>
      <c r="B1" s="7"/>
      <c r="C1" s="8"/>
      <c r="D1" s="8"/>
      <c r="E1" s="9"/>
      <c r="F1" s="10"/>
      <c r="G1" s="8"/>
      <c r="H1" s="47"/>
    </row>
    <row r="2" spans="1:8" ht="15" customHeight="1" x14ac:dyDescent="0.25">
      <c r="A2" s="6"/>
      <c r="B2" s="7"/>
      <c r="C2" s="8"/>
      <c r="D2" s="8"/>
      <c r="E2" s="9"/>
      <c r="F2" s="10"/>
      <c r="G2" s="8"/>
      <c r="H2" s="47"/>
    </row>
    <row r="3" spans="1:8" ht="13.5" customHeight="1" x14ac:dyDescent="0.25">
      <c r="A3" s="6"/>
      <c r="B3" s="11"/>
      <c r="C3" s="8"/>
      <c r="D3" s="12"/>
      <c r="E3" s="9"/>
      <c r="F3" s="8"/>
      <c r="G3" s="8"/>
      <c r="H3" s="47"/>
    </row>
    <row r="4" spans="1:8" ht="15.75" x14ac:dyDescent="0.25">
      <c r="A4" s="6"/>
      <c r="B4" s="11"/>
      <c r="C4" s="8"/>
      <c r="D4" s="12"/>
      <c r="E4" s="13"/>
      <c r="F4" s="39"/>
      <c r="G4" s="40" t="s">
        <v>18</v>
      </c>
      <c r="H4" s="48"/>
    </row>
    <row r="5" spans="1:8" x14ac:dyDescent="0.25">
      <c r="A5" s="6"/>
      <c r="B5" s="11"/>
      <c r="C5" s="8"/>
      <c r="D5" s="57" t="s">
        <v>22</v>
      </c>
      <c r="E5" s="13"/>
      <c r="F5" s="39"/>
      <c r="G5" s="39"/>
      <c r="H5" s="48"/>
    </row>
    <row r="6" spans="1:8" ht="23.25" x14ac:dyDescent="0.35">
      <c r="A6" s="6"/>
      <c r="B6" s="11"/>
      <c r="C6" s="8"/>
      <c r="D6" s="56" t="s">
        <v>23</v>
      </c>
      <c r="E6" s="9"/>
      <c r="F6" s="41"/>
      <c r="G6" s="42" t="s">
        <v>19</v>
      </c>
      <c r="H6" s="49"/>
    </row>
    <row r="7" spans="1:8" x14ac:dyDescent="0.25">
      <c r="A7" s="6"/>
      <c r="B7" s="15"/>
      <c r="C7" s="8"/>
      <c r="D7" s="58" t="s">
        <v>7</v>
      </c>
      <c r="E7" s="9"/>
      <c r="F7" s="39"/>
      <c r="G7" s="43"/>
      <c r="H7" s="50"/>
    </row>
    <row r="8" spans="1:8" x14ac:dyDescent="0.25">
      <c r="A8" s="6"/>
      <c r="B8" s="8"/>
      <c r="C8" s="8"/>
      <c r="D8" s="59" t="s">
        <v>21</v>
      </c>
      <c r="E8" s="9"/>
      <c r="F8" s="44"/>
      <c r="G8" s="45" t="s">
        <v>20</v>
      </c>
      <c r="H8" s="51"/>
    </row>
    <row r="9" spans="1:8" x14ac:dyDescent="0.25">
      <c r="A9" s="6"/>
      <c r="B9" s="7"/>
      <c r="D9" s="17"/>
      <c r="E9" s="9"/>
      <c r="F9" s="16"/>
      <c r="G9" s="14"/>
      <c r="H9" s="48"/>
    </row>
    <row r="10" spans="1:8" x14ac:dyDescent="0.25">
      <c r="A10" s="27"/>
      <c r="B10" s="28"/>
      <c r="C10" s="29"/>
      <c r="D10" s="29"/>
      <c r="E10" s="26"/>
      <c r="F10" s="30"/>
      <c r="G10" s="29"/>
      <c r="H10" s="31"/>
    </row>
    <row r="11" spans="1:8" x14ac:dyDescent="0.25">
      <c r="A11" s="36" t="s">
        <v>14</v>
      </c>
      <c r="B11" s="20"/>
      <c r="C11" s="35" t="s">
        <v>15</v>
      </c>
      <c r="D11" s="84"/>
      <c r="E11" s="84"/>
      <c r="F11" s="84"/>
      <c r="G11" s="84"/>
      <c r="H11" s="52"/>
    </row>
    <row r="12" spans="1:8" x14ac:dyDescent="0.25">
      <c r="A12" s="18" t="s">
        <v>11</v>
      </c>
      <c r="B12" s="20"/>
      <c r="C12" s="35" t="s">
        <v>12</v>
      </c>
      <c r="D12" s="84"/>
      <c r="E12" s="84"/>
      <c r="F12" s="84"/>
      <c r="G12" s="84"/>
      <c r="H12" s="52"/>
    </row>
    <row r="13" spans="1:8" x14ac:dyDescent="0.25">
      <c r="A13" s="20" t="s">
        <v>24</v>
      </c>
      <c r="B13" s="20"/>
      <c r="C13" s="35" t="s">
        <v>13</v>
      </c>
      <c r="D13" s="84"/>
      <c r="E13" s="84"/>
      <c r="F13" s="84"/>
      <c r="G13" s="84"/>
      <c r="H13" s="52"/>
    </row>
    <row r="14" spans="1:8" x14ac:dyDescent="0.25">
      <c r="A14" s="20" t="s">
        <v>3</v>
      </c>
      <c r="B14" s="20"/>
      <c r="C14" s="35" t="s">
        <v>16</v>
      </c>
      <c r="D14" s="54">
        <f>SUM(Таблица1[Сумма RUB])</f>
        <v>0</v>
      </c>
      <c r="E14" s="35"/>
      <c r="F14" s="21" t="s">
        <v>9</v>
      </c>
      <c r="G14" s="37"/>
      <c r="H14" s="52"/>
    </row>
    <row r="15" spans="1:8" x14ac:dyDescent="0.25">
      <c r="A15" s="60" t="s">
        <v>157</v>
      </c>
      <c r="B15" s="20"/>
      <c r="C15" s="35"/>
      <c r="D15" s="35"/>
      <c r="E15" s="35"/>
      <c r="F15" s="21" t="s">
        <v>5</v>
      </c>
      <c r="G15" s="55">
        <f>SUM(Таблица1[ЗАКАЗ ( шт.)])</f>
        <v>0</v>
      </c>
      <c r="H15" s="52"/>
    </row>
    <row r="16" spans="1:8" x14ac:dyDescent="0.25">
      <c r="A16" s="60" t="s">
        <v>25</v>
      </c>
      <c r="B16" s="20"/>
      <c r="C16" s="35"/>
      <c r="D16" s="35"/>
      <c r="E16" s="35"/>
      <c r="F16" s="21"/>
      <c r="G16" s="21"/>
      <c r="H16" s="53"/>
    </row>
    <row r="17" spans="1:35" x14ac:dyDescent="0.25">
      <c r="A17" s="61" t="s">
        <v>26</v>
      </c>
      <c r="B17" s="62">
        <v>46239</v>
      </c>
      <c r="C17" s="19"/>
      <c r="D17" s="19"/>
      <c r="E17" s="32"/>
      <c r="F17" s="32"/>
      <c r="G17" s="33"/>
      <c r="H17" s="34"/>
    </row>
    <row r="18" spans="1:35" s="5" customFormat="1" ht="91.5" customHeight="1" x14ac:dyDescent="0.25">
      <c r="A18" s="22" t="s">
        <v>0</v>
      </c>
      <c r="B18" s="23" t="s">
        <v>1</v>
      </c>
      <c r="C18" s="23" t="s">
        <v>10</v>
      </c>
      <c r="D18" s="23" t="s">
        <v>2</v>
      </c>
      <c r="E18" s="24" t="s">
        <v>8</v>
      </c>
      <c r="F18" s="23" t="s">
        <v>6</v>
      </c>
      <c r="G18" s="25" t="s">
        <v>4</v>
      </c>
      <c r="H18" s="38" t="s">
        <v>17</v>
      </c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</row>
    <row r="19" spans="1:35" s="3" customFormat="1" x14ac:dyDescent="0.25">
      <c r="A19" s="65" t="s">
        <v>27</v>
      </c>
      <c r="B19" s="66" t="s">
        <v>28</v>
      </c>
      <c r="C19" s="67"/>
      <c r="D19" s="66" t="s">
        <v>29</v>
      </c>
      <c r="E19" s="68">
        <v>3870.5127999999995</v>
      </c>
      <c r="F19" s="64"/>
      <c r="G19" s="69">
        <f t="shared" ref="G19:G50" si="0">E19*F19</f>
        <v>0</v>
      </c>
      <c r="H19" s="70"/>
    </row>
    <row r="20" spans="1:35" s="3" customFormat="1" x14ac:dyDescent="0.25">
      <c r="A20" s="65" t="s">
        <v>30</v>
      </c>
      <c r="B20" s="66" t="s">
        <v>28</v>
      </c>
      <c r="C20" s="67"/>
      <c r="D20" s="66" t="s">
        <v>31</v>
      </c>
      <c r="E20" s="68">
        <v>4414.7487999999994</v>
      </c>
      <c r="F20" s="64"/>
      <c r="G20" s="69">
        <f t="shared" si="0"/>
        <v>0</v>
      </c>
      <c r="H20" s="71"/>
    </row>
    <row r="21" spans="1:35" s="3" customFormat="1" x14ac:dyDescent="0.25">
      <c r="A21" s="65" t="s">
        <v>32</v>
      </c>
      <c r="B21" s="66" t="s">
        <v>28</v>
      </c>
      <c r="C21" s="66"/>
      <c r="D21" s="66" t="s">
        <v>29</v>
      </c>
      <c r="E21" s="68">
        <v>4120.6703999999991</v>
      </c>
      <c r="F21" s="64"/>
      <c r="G21" s="69">
        <f t="shared" si="0"/>
        <v>0</v>
      </c>
      <c r="H21" s="71" t="s">
        <v>151</v>
      </c>
    </row>
    <row r="22" spans="1:35" s="3" customFormat="1" x14ac:dyDescent="0.25">
      <c r="A22" s="72" t="s">
        <v>33</v>
      </c>
      <c r="B22" s="66" t="s">
        <v>28</v>
      </c>
      <c r="C22" s="66"/>
      <c r="D22" s="66" t="s">
        <v>31</v>
      </c>
      <c r="E22" s="68">
        <v>4414.7487999999994</v>
      </c>
      <c r="F22" s="64"/>
      <c r="G22" s="69">
        <f t="shared" si="0"/>
        <v>0</v>
      </c>
      <c r="H22" s="71"/>
    </row>
    <row r="23" spans="1:35" s="3" customFormat="1" x14ac:dyDescent="0.25">
      <c r="A23" s="65" t="s">
        <v>34</v>
      </c>
      <c r="B23" s="66" t="s">
        <v>28</v>
      </c>
      <c r="C23" s="67"/>
      <c r="D23" s="66" t="s">
        <v>31</v>
      </c>
      <c r="E23" s="68">
        <v>4414.7487999999994</v>
      </c>
      <c r="F23" s="64"/>
      <c r="G23" s="69">
        <f t="shared" si="0"/>
        <v>0</v>
      </c>
      <c r="H23" s="71"/>
    </row>
    <row r="24" spans="1:35" s="3" customFormat="1" x14ac:dyDescent="0.25">
      <c r="A24" s="65" t="s">
        <v>35</v>
      </c>
      <c r="B24" s="66" t="s">
        <v>28</v>
      </c>
      <c r="C24" s="66"/>
      <c r="D24" s="66" t="s">
        <v>29</v>
      </c>
      <c r="E24" s="68">
        <v>4120.6703999999991</v>
      </c>
      <c r="F24" s="64"/>
      <c r="G24" s="69">
        <f t="shared" si="0"/>
        <v>0</v>
      </c>
      <c r="H24" s="71"/>
    </row>
    <row r="25" spans="1:35" s="3" customFormat="1" x14ac:dyDescent="0.25">
      <c r="A25" s="65" t="s">
        <v>36</v>
      </c>
      <c r="B25" s="66" t="s">
        <v>28</v>
      </c>
      <c r="C25" s="67"/>
      <c r="D25" s="66" t="s">
        <v>37</v>
      </c>
      <c r="E25" s="68">
        <v>4267.7096000000001</v>
      </c>
      <c r="F25" s="64"/>
      <c r="G25" s="69">
        <f t="shared" si="0"/>
        <v>0</v>
      </c>
      <c r="H25" s="71"/>
    </row>
    <row r="26" spans="1:35" s="3" customFormat="1" x14ac:dyDescent="0.25">
      <c r="A26" s="72" t="s">
        <v>38</v>
      </c>
      <c r="B26" s="66" t="s">
        <v>28</v>
      </c>
      <c r="C26" s="73"/>
      <c r="D26" s="73" t="s">
        <v>31</v>
      </c>
      <c r="E26" s="68">
        <v>4120.6703999999991</v>
      </c>
      <c r="F26" s="64"/>
      <c r="G26" s="69">
        <f t="shared" si="0"/>
        <v>0</v>
      </c>
      <c r="H26" s="71"/>
    </row>
    <row r="27" spans="1:35" s="3" customFormat="1" x14ac:dyDescent="0.25">
      <c r="A27" s="72" t="s">
        <v>39</v>
      </c>
      <c r="B27" s="66" t="s">
        <v>28</v>
      </c>
      <c r="C27" s="73"/>
      <c r="D27" s="73" t="s">
        <v>29</v>
      </c>
      <c r="E27" s="68">
        <v>4561.7879999999996</v>
      </c>
      <c r="F27" s="64"/>
      <c r="G27" s="69">
        <f t="shared" si="0"/>
        <v>0</v>
      </c>
      <c r="H27" s="71"/>
    </row>
    <row r="28" spans="1:35" s="3" customFormat="1" x14ac:dyDescent="0.25">
      <c r="A28" s="72" t="s">
        <v>40</v>
      </c>
      <c r="B28" s="66" t="s">
        <v>28</v>
      </c>
      <c r="C28" s="73"/>
      <c r="D28" s="73" t="s">
        <v>41</v>
      </c>
      <c r="E28" s="68">
        <v>4561.7879999999996</v>
      </c>
      <c r="F28" s="64"/>
      <c r="G28" s="69">
        <f t="shared" si="0"/>
        <v>0</v>
      </c>
      <c r="H28" s="71"/>
    </row>
    <row r="29" spans="1:35" s="3" customFormat="1" x14ac:dyDescent="0.25">
      <c r="A29" s="72" t="s">
        <v>42</v>
      </c>
      <c r="B29" s="66" t="s">
        <v>28</v>
      </c>
      <c r="C29" s="73"/>
      <c r="D29" s="73" t="s">
        <v>31</v>
      </c>
      <c r="E29" s="68">
        <v>4414.7487999999994</v>
      </c>
      <c r="F29" s="64"/>
      <c r="G29" s="69">
        <f t="shared" si="0"/>
        <v>0</v>
      </c>
      <c r="H29" s="71"/>
    </row>
    <row r="30" spans="1:35" s="3" customFormat="1" x14ac:dyDescent="0.25">
      <c r="A30" s="72" t="s">
        <v>43</v>
      </c>
      <c r="B30" s="66" t="s">
        <v>28</v>
      </c>
      <c r="C30" s="73"/>
      <c r="D30" s="73" t="s">
        <v>44</v>
      </c>
      <c r="E30" s="68">
        <v>4267.7096000000001</v>
      </c>
      <c r="F30" s="64"/>
      <c r="G30" s="69">
        <f t="shared" si="0"/>
        <v>0</v>
      </c>
      <c r="H30" s="71"/>
    </row>
    <row r="31" spans="1:35" s="3" customFormat="1" x14ac:dyDescent="0.25">
      <c r="A31" s="65" t="s">
        <v>45</v>
      </c>
      <c r="B31" s="66" t="s">
        <v>28</v>
      </c>
      <c r="C31" s="66"/>
      <c r="D31" s="66" t="s">
        <v>37</v>
      </c>
      <c r="E31" s="68">
        <v>4708.8271999999997</v>
      </c>
      <c r="F31" s="64"/>
      <c r="G31" s="69">
        <f t="shared" si="0"/>
        <v>0</v>
      </c>
      <c r="H31" s="71"/>
    </row>
    <row r="32" spans="1:35" s="3" customFormat="1" x14ac:dyDescent="0.25">
      <c r="A32" s="65" t="s">
        <v>46</v>
      </c>
      <c r="B32" s="66" t="s">
        <v>28</v>
      </c>
      <c r="C32" s="67"/>
      <c r="D32" s="66" t="s">
        <v>47</v>
      </c>
      <c r="E32" s="68">
        <v>5736.1919999999991</v>
      </c>
      <c r="F32" s="64"/>
      <c r="G32" s="69">
        <f t="shared" si="0"/>
        <v>0</v>
      </c>
      <c r="H32" s="71"/>
    </row>
    <row r="33" spans="1:8" s="3" customFormat="1" x14ac:dyDescent="0.25">
      <c r="A33" s="65" t="s">
        <v>48</v>
      </c>
      <c r="B33" s="66" t="s">
        <v>28</v>
      </c>
      <c r="C33" s="67"/>
      <c r="D33" s="66" t="s">
        <v>47</v>
      </c>
      <c r="E33" s="68">
        <v>5736.1919999999991</v>
      </c>
      <c r="F33" s="64"/>
      <c r="G33" s="69">
        <f t="shared" si="0"/>
        <v>0</v>
      </c>
      <c r="H33" s="71"/>
    </row>
    <row r="34" spans="1:8" s="3" customFormat="1" x14ac:dyDescent="0.25">
      <c r="A34" s="65" t="s">
        <v>49</v>
      </c>
      <c r="B34" s="66" t="s">
        <v>28</v>
      </c>
      <c r="C34" s="67"/>
      <c r="D34" s="66" t="s">
        <v>47</v>
      </c>
      <c r="E34" s="68">
        <v>5736.1919999999991</v>
      </c>
      <c r="F34" s="64"/>
      <c r="G34" s="69">
        <f t="shared" si="0"/>
        <v>0</v>
      </c>
      <c r="H34" s="71"/>
    </row>
    <row r="35" spans="1:8" s="3" customFormat="1" x14ac:dyDescent="0.25">
      <c r="A35" s="65" t="s">
        <v>50</v>
      </c>
      <c r="B35" s="66" t="s">
        <v>28</v>
      </c>
      <c r="C35" s="66"/>
      <c r="D35" s="66" t="s">
        <v>51</v>
      </c>
      <c r="E35" s="68">
        <v>4561.7879999999996</v>
      </c>
      <c r="F35" s="64"/>
      <c r="G35" s="69">
        <f t="shared" si="0"/>
        <v>0</v>
      </c>
      <c r="H35" s="71"/>
    </row>
    <row r="36" spans="1:8" s="3" customFormat="1" x14ac:dyDescent="0.25">
      <c r="A36" s="72" t="s">
        <v>52</v>
      </c>
      <c r="B36" s="66" t="s">
        <v>28</v>
      </c>
      <c r="C36" s="66"/>
      <c r="D36" s="73" t="s">
        <v>53</v>
      </c>
      <c r="E36" s="68">
        <v>4605.7087999999994</v>
      </c>
      <c r="F36" s="64"/>
      <c r="G36" s="69">
        <f t="shared" si="0"/>
        <v>0</v>
      </c>
      <c r="H36" s="71"/>
    </row>
    <row r="37" spans="1:8" s="3" customFormat="1" x14ac:dyDescent="0.25">
      <c r="A37" s="72" t="s">
        <v>54</v>
      </c>
      <c r="B37" s="66" t="s">
        <v>28</v>
      </c>
      <c r="C37" s="66"/>
      <c r="D37" s="73" t="s">
        <v>55</v>
      </c>
      <c r="E37" s="68">
        <v>4899.7871999999998</v>
      </c>
      <c r="F37" s="64"/>
      <c r="G37" s="69">
        <f t="shared" si="0"/>
        <v>0</v>
      </c>
      <c r="H37" s="71"/>
    </row>
    <row r="38" spans="1:8" s="3" customFormat="1" x14ac:dyDescent="0.25">
      <c r="A38" s="65" t="s">
        <v>56</v>
      </c>
      <c r="B38" s="66" t="s">
        <v>28</v>
      </c>
      <c r="C38" s="67"/>
      <c r="D38" s="66" t="s">
        <v>47</v>
      </c>
      <c r="E38" s="68">
        <v>4708.8271999999997</v>
      </c>
      <c r="F38" s="64"/>
      <c r="G38" s="69">
        <f t="shared" si="0"/>
        <v>0</v>
      </c>
      <c r="H38" s="71"/>
    </row>
    <row r="39" spans="1:8" s="3" customFormat="1" x14ac:dyDescent="0.25">
      <c r="A39" s="72" t="s">
        <v>57</v>
      </c>
      <c r="B39" s="66" t="s">
        <v>28</v>
      </c>
      <c r="C39" s="73"/>
      <c r="D39" s="66" t="s">
        <v>58</v>
      </c>
      <c r="E39" s="68">
        <v>4752.7480000000005</v>
      </c>
      <c r="F39" s="64"/>
      <c r="G39" s="69">
        <f t="shared" si="0"/>
        <v>0</v>
      </c>
      <c r="H39" s="71"/>
    </row>
    <row r="40" spans="1:8" s="3" customFormat="1" x14ac:dyDescent="0.25">
      <c r="A40" s="65" t="s">
        <v>59</v>
      </c>
      <c r="B40" s="66" t="s">
        <v>28</v>
      </c>
      <c r="C40" s="67"/>
      <c r="D40" s="66" t="s">
        <v>60</v>
      </c>
      <c r="E40" s="68">
        <v>4853.956799999999</v>
      </c>
      <c r="F40" s="64"/>
      <c r="G40" s="69">
        <f t="shared" si="0"/>
        <v>0</v>
      </c>
      <c r="H40" s="71"/>
    </row>
    <row r="41" spans="1:8" s="3" customFormat="1" x14ac:dyDescent="0.25">
      <c r="A41" s="65" t="s">
        <v>61</v>
      </c>
      <c r="B41" s="66" t="s">
        <v>28</v>
      </c>
      <c r="C41" s="67"/>
      <c r="D41" s="66" t="s">
        <v>58</v>
      </c>
      <c r="E41" s="68">
        <v>4267.7096000000001</v>
      </c>
      <c r="F41" s="64"/>
      <c r="G41" s="69">
        <f t="shared" si="0"/>
        <v>0</v>
      </c>
      <c r="H41" s="71"/>
    </row>
    <row r="42" spans="1:8" s="3" customFormat="1" x14ac:dyDescent="0.25">
      <c r="A42" s="72" t="s">
        <v>62</v>
      </c>
      <c r="B42" s="66" t="s">
        <v>28</v>
      </c>
      <c r="C42" s="73"/>
      <c r="D42" s="74" t="s">
        <v>58</v>
      </c>
      <c r="E42" s="68">
        <v>4267.7096000000001</v>
      </c>
      <c r="F42" s="64"/>
      <c r="G42" s="69">
        <f t="shared" si="0"/>
        <v>0</v>
      </c>
      <c r="H42" s="71"/>
    </row>
    <row r="43" spans="1:8" s="3" customFormat="1" x14ac:dyDescent="0.25">
      <c r="A43" s="72" t="s">
        <v>63</v>
      </c>
      <c r="B43" s="66" t="s">
        <v>28</v>
      </c>
      <c r="C43" s="73"/>
      <c r="D43" s="66" t="s">
        <v>64</v>
      </c>
      <c r="E43" s="68">
        <v>3679.5527999999999</v>
      </c>
      <c r="F43" s="64"/>
      <c r="G43" s="69">
        <f t="shared" si="0"/>
        <v>0</v>
      </c>
      <c r="H43" s="71"/>
    </row>
    <row r="44" spans="1:8" s="3" customFormat="1" x14ac:dyDescent="0.25">
      <c r="A44" s="65" t="s">
        <v>65</v>
      </c>
      <c r="B44" s="66" t="s">
        <v>28</v>
      </c>
      <c r="C44" s="67"/>
      <c r="D44" s="74" t="s">
        <v>58</v>
      </c>
      <c r="E44" s="68">
        <v>4267.7096000000001</v>
      </c>
      <c r="F44" s="64"/>
      <c r="G44" s="69">
        <f t="shared" si="0"/>
        <v>0</v>
      </c>
      <c r="H44" s="71"/>
    </row>
    <row r="45" spans="1:8" s="3" customFormat="1" x14ac:dyDescent="0.25">
      <c r="A45" s="72" t="s">
        <v>65</v>
      </c>
      <c r="B45" s="66" t="s">
        <v>28</v>
      </c>
      <c r="C45" s="73"/>
      <c r="D45" s="66" t="s">
        <v>66</v>
      </c>
      <c r="E45" s="68">
        <v>4752.7480000000005</v>
      </c>
      <c r="F45" s="64"/>
      <c r="G45" s="69">
        <f t="shared" si="0"/>
        <v>0</v>
      </c>
      <c r="H45" s="71"/>
    </row>
    <row r="46" spans="1:8" s="3" customFormat="1" x14ac:dyDescent="0.25">
      <c r="A46" s="72" t="s">
        <v>67</v>
      </c>
      <c r="B46" s="66" t="s">
        <v>28</v>
      </c>
      <c r="C46" s="73"/>
      <c r="D46" s="73" t="s">
        <v>37</v>
      </c>
      <c r="E46" s="68">
        <v>4120.6703999999991</v>
      </c>
      <c r="F46" s="64"/>
      <c r="G46" s="69">
        <f t="shared" si="0"/>
        <v>0</v>
      </c>
      <c r="H46" s="71"/>
    </row>
    <row r="47" spans="1:8" s="3" customFormat="1" x14ac:dyDescent="0.25">
      <c r="A47" s="72" t="s">
        <v>68</v>
      </c>
      <c r="B47" s="66" t="s">
        <v>28</v>
      </c>
      <c r="C47" s="73"/>
      <c r="D47" s="66" t="s">
        <v>31</v>
      </c>
      <c r="E47" s="68">
        <v>4120.6703999999991</v>
      </c>
      <c r="F47" s="64"/>
      <c r="G47" s="69">
        <f t="shared" si="0"/>
        <v>0</v>
      </c>
      <c r="H47" s="71"/>
    </row>
    <row r="48" spans="1:8" s="3" customFormat="1" x14ac:dyDescent="0.25">
      <c r="A48" s="65" t="s">
        <v>69</v>
      </c>
      <c r="B48" s="66" t="s">
        <v>28</v>
      </c>
      <c r="C48" s="67"/>
      <c r="D48" s="66" t="s">
        <v>64</v>
      </c>
      <c r="E48" s="68">
        <v>3870.5127999999995</v>
      </c>
      <c r="F48" s="64"/>
      <c r="G48" s="69">
        <f t="shared" si="0"/>
        <v>0</v>
      </c>
      <c r="H48" s="71"/>
    </row>
    <row r="49" spans="1:8" s="3" customFormat="1" x14ac:dyDescent="0.25">
      <c r="A49" s="65" t="s">
        <v>69</v>
      </c>
      <c r="B49" s="66" t="s">
        <v>28</v>
      </c>
      <c r="C49" s="66"/>
      <c r="D49" s="66" t="s">
        <v>31</v>
      </c>
      <c r="E49" s="68">
        <v>4120.6703999999991</v>
      </c>
      <c r="F49" s="64"/>
      <c r="G49" s="69">
        <f t="shared" si="0"/>
        <v>0</v>
      </c>
      <c r="H49" s="71"/>
    </row>
    <row r="50" spans="1:8" s="3" customFormat="1" x14ac:dyDescent="0.25">
      <c r="A50" s="65" t="s">
        <v>70</v>
      </c>
      <c r="B50" s="66" t="s">
        <v>28</v>
      </c>
      <c r="C50" s="66"/>
      <c r="D50" s="66" t="s">
        <v>29</v>
      </c>
      <c r="E50" s="68">
        <v>3870.5127999999995</v>
      </c>
      <c r="F50" s="64"/>
      <c r="G50" s="69">
        <f t="shared" si="0"/>
        <v>0</v>
      </c>
      <c r="H50" s="71"/>
    </row>
    <row r="51" spans="1:8" s="3" customFormat="1" x14ac:dyDescent="0.25">
      <c r="A51" s="72" t="s">
        <v>70</v>
      </c>
      <c r="B51" s="66" t="s">
        <v>28</v>
      </c>
      <c r="C51" s="73"/>
      <c r="D51" s="73" t="s">
        <v>31</v>
      </c>
      <c r="E51" s="68">
        <v>4267.7096000000001</v>
      </c>
      <c r="F51" s="64"/>
      <c r="G51" s="69">
        <f t="shared" ref="G51:G82" si="1">E51*F51</f>
        <v>0</v>
      </c>
      <c r="H51" s="71"/>
    </row>
    <row r="52" spans="1:8" s="3" customFormat="1" x14ac:dyDescent="0.25">
      <c r="A52" s="65" t="s">
        <v>71</v>
      </c>
      <c r="B52" s="66" t="s">
        <v>28</v>
      </c>
      <c r="C52" s="67"/>
      <c r="D52" s="66" t="s">
        <v>31</v>
      </c>
      <c r="E52" s="68">
        <v>4267.7096000000001</v>
      </c>
      <c r="F52" s="64"/>
      <c r="G52" s="69">
        <f t="shared" si="1"/>
        <v>0</v>
      </c>
      <c r="H52" s="71"/>
    </row>
    <row r="53" spans="1:8" s="3" customFormat="1" x14ac:dyDescent="0.25">
      <c r="A53" s="65" t="s">
        <v>72</v>
      </c>
      <c r="B53" s="66" t="s">
        <v>28</v>
      </c>
      <c r="C53" s="67"/>
      <c r="D53" s="66" t="s">
        <v>37</v>
      </c>
      <c r="E53" s="68">
        <v>4267.7096000000001</v>
      </c>
      <c r="F53" s="64"/>
      <c r="G53" s="69">
        <f t="shared" si="1"/>
        <v>0</v>
      </c>
      <c r="H53" s="71"/>
    </row>
    <row r="54" spans="1:8" s="3" customFormat="1" x14ac:dyDescent="0.25">
      <c r="A54" s="65" t="s">
        <v>73</v>
      </c>
      <c r="B54" s="66" t="s">
        <v>28</v>
      </c>
      <c r="C54" s="67"/>
      <c r="D54" s="66" t="s">
        <v>41</v>
      </c>
      <c r="E54" s="68">
        <v>4311.6303999999991</v>
      </c>
      <c r="F54" s="64"/>
      <c r="G54" s="69">
        <f t="shared" si="1"/>
        <v>0</v>
      </c>
      <c r="H54" s="71"/>
    </row>
    <row r="55" spans="1:8" s="3" customFormat="1" x14ac:dyDescent="0.25">
      <c r="A55" s="72" t="s">
        <v>74</v>
      </c>
      <c r="B55" s="66" t="s">
        <v>28</v>
      </c>
      <c r="C55" s="73"/>
      <c r="D55" s="66" t="s">
        <v>31</v>
      </c>
      <c r="E55" s="68">
        <v>4120.6703999999991</v>
      </c>
      <c r="F55" s="64"/>
      <c r="G55" s="69">
        <f t="shared" si="1"/>
        <v>0</v>
      </c>
      <c r="H55" s="71"/>
    </row>
    <row r="56" spans="1:8" s="3" customFormat="1" x14ac:dyDescent="0.25">
      <c r="A56" s="72" t="s">
        <v>75</v>
      </c>
      <c r="B56" s="66" t="s">
        <v>28</v>
      </c>
      <c r="C56" s="73"/>
      <c r="D56" s="66" t="s">
        <v>58</v>
      </c>
      <c r="E56" s="68">
        <v>4311.6303999999991</v>
      </c>
      <c r="F56" s="64"/>
      <c r="G56" s="69">
        <f t="shared" si="1"/>
        <v>0</v>
      </c>
      <c r="H56" s="71"/>
    </row>
    <row r="57" spans="1:8" s="3" customFormat="1" x14ac:dyDescent="0.25">
      <c r="A57" s="72" t="s">
        <v>154</v>
      </c>
      <c r="B57" s="66" t="s">
        <v>28</v>
      </c>
      <c r="C57" s="73"/>
      <c r="D57" s="66" t="s">
        <v>29</v>
      </c>
      <c r="E57" s="68">
        <v>3870.5127999999995</v>
      </c>
      <c r="F57" s="64"/>
      <c r="G57" s="69">
        <f t="shared" si="1"/>
        <v>0</v>
      </c>
      <c r="H57" s="71"/>
    </row>
    <row r="58" spans="1:8" s="3" customFormat="1" x14ac:dyDescent="0.25">
      <c r="A58" s="72" t="s">
        <v>76</v>
      </c>
      <c r="B58" s="66" t="s">
        <v>28</v>
      </c>
      <c r="C58" s="73"/>
      <c r="D58" s="66" t="s">
        <v>58</v>
      </c>
      <c r="E58" s="68">
        <v>4414.7487999999994</v>
      </c>
      <c r="F58" s="64"/>
      <c r="G58" s="69">
        <f t="shared" si="1"/>
        <v>0</v>
      </c>
      <c r="H58" s="71"/>
    </row>
    <row r="59" spans="1:8" s="3" customFormat="1" x14ac:dyDescent="0.25">
      <c r="A59" s="65" t="s">
        <v>77</v>
      </c>
      <c r="B59" s="66" t="s">
        <v>28</v>
      </c>
      <c r="C59" s="67"/>
      <c r="D59" s="66" t="s">
        <v>31</v>
      </c>
      <c r="E59" s="68">
        <v>4267.7096000000001</v>
      </c>
      <c r="F59" s="64"/>
      <c r="G59" s="69">
        <f t="shared" si="1"/>
        <v>0</v>
      </c>
      <c r="H59" s="71"/>
    </row>
    <row r="60" spans="1:8" s="3" customFormat="1" x14ac:dyDescent="0.25">
      <c r="A60" s="75" t="s">
        <v>78</v>
      </c>
      <c r="B60" s="66" t="s">
        <v>28</v>
      </c>
      <c r="C60" s="66"/>
      <c r="D60" s="66" t="s">
        <v>79</v>
      </c>
      <c r="E60" s="68">
        <v>4561.7879999999996</v>
      </c>
      <c r="F60" s="64"/>
      <c r="G60" s="69">
        <f t="shared" si="1"/>
        <v>0</v>
      </c>
      <c r="H60" s="71"/>
    </row>
    <row r="61" spans="1:8" s="3" customFormat="1" x14ac:dyDescent="0.25">
      <c r="A61" s="75" t="s">
        <v>80</v>
      </c>
      <c r="B61" s="66" t="s">
        <v>28</v>
      </c>
      <c r="C61" s="66"/>
      <c r="D61" s="66" t="s">
        <v>41</v>
      </c>
      <c r="E61" s="68">
        <v>4561.7879999999996</v>
      </c>
      <c r="F61" s="64"/>
      <c r="G61" s="69">
        <f t="shared" si="1"/>
        <v>0</v>
      </c>
      <c r="H61" s="71"/>
    </row>
    <row r="62" spans="1:8" s="3" customFormat="1" x14ac:dyDescent="0.25">
      <c r="A62" s="75" t="s">
        <v>81</v>
      </c>
      <c r="B62" s="66" t="s">
        <v>28</v>
      </c>
      <c r="C62" s="66"/>
      <c r="D62" s="66" t="s">
        <v>41</v>
      </c>
      <c r="E62" s="68">
        <v>4267.7096000000001</v>
      </c>
      <c r="F62" s="64"/>
      <c r="G62" s="69">
        <f t="shared" si="1"/>
        <v>0</v>
      </c>
      <c r="H62" s="71"/>
    </row>
    <row r="63" spans="1:8" s="3" customFormat="1" x14ac:dyDescent="0.25">
      <c r="A63" s="75" t="s">
        <v>82</v>
      </c>
      <c r="B63" s="66" t="s">
        <v>28</v>
      </c>
      <c r="C63" s="66"/>
      <c r="D63" s="73" t="s">
        <v>29</v>
      </c>
      <c r="E63" s="68">
        <v>4120.6703999999991</v>
      </c>
      <c r="F63" s="64"/>
      <c r="G63" s="69">
        <f t="shared" si="1"/>
        <v>0</v>
      </c>
      <c r="H63" s="71"/>
    </row>
    <row r="64" spans="1:8" s="3" customFormat="1" x14ac:dyDescent="0.25">
      <c r="A64" s="75" t="s">
        <v>155</v>
      </c>
      <c r="B64" s="66" t="s">
        <v>28</v>
      </c>
      <c r="C64" s="66"/>
      <c r="D64" s="66" t="s">
        <v>37</v>
      </c>
      <c r="E64" s="68">
        <v>4267.7096000000001</v>
      </c>
      <c r="F64" s="64"/>
      <c r="G64" s="69">
        <f t="shared" si="1"/>
        <v>0</v>
      </c>
      <c r="H64" s="71"/>
    </row>
    <row r="65" spans="1:8" s="3" customFormat="1" x14ac:dyDescent="0.25">
      <c r="A65" s="75" t="s">
        <v>83</v>
      </c>
      <c r="B65" s="66" t="s">
        <v>28</v>
      </c>
      <c r="C65" s="66"/>
      <c r="D65" s="66" t="s">
        <v>84</v>
      </c>
      <c r="E65" s="68">
        <v>4311.6303999999991</v>
      </c>
      <c r="F65" s="64"/>
      <c r="G65" s="69">
        <f t="shared" si="1"/>
        <v>0</v>
      </c>
      <c r="H65" s="71"/>
    </row>
    <row r="66" spans="1:8" s="3" customFormat="1" x14ac:dyDescent="0.25">
      <c r="A66" s="75" t="s">
        <v>85</v>
      </c>
      <c r="B66" s="66" t="s">
        <v>28</v>
      </c>
      <c r="C66" s="66"/>
      <c r="D66" s="66" t="s">
        <v>84</v>
      </c>
      <c r="E66" s="68">
        <v>4311.6303999999991</v>
      </c>
      <c r="F66" s="64"/>
      <c r="G66" s="69">
        <f t="shared" si="1"/>
        <v>0</v>
      </c>
      <c r="H66" s="71"/>
    </row>
    <row r="67" spans="1:8" s="3" customFormat="1" x14ac:dyDescent="0.25">
      <c r="A67" s="75" t="s">
        <v>86</v>
      </c>
      <c r="B67" s="66" t="s">
        <v>28</v>
      </c>
      <c r="C67" s="66"/>
      <c r="D67" s="66" t="s">
        <v>58</v>
      </c>
      <c r="E67" s="68">
        <v>4561.7879999999996</v>
      </c>
      <c r="F67" s="64"/>
      <c r="G67" s="69">
        <f t="shared" si="1"/>
        <v>0</v>
      </c>
      <c r="H67" s="71" t="s">
        <v>151</v>
      </c>
    </row>
    <row r="68" spans="1:8" s="3" customFormat="1" x14ac:dyDescent="0.25">
      <c r="A68" s="75" t="s">
        <v>87</v>
      </c>
      <c r="B68" s="66" t="s">
        <v>28</v>
      </c>
      <c r="C68" s="66"/>
      <c r="D68" s="66" t="s">
        <v>58</v>
      </c>
      <c r="E68" s="68">
        <v>4561.7879999999996</v>
      </c>
      <c r="F68" s="64"/>
      <c r="G68" s="69">
        <f t="shared" si="1"/>
        <v>0</v>
      </c>
      <c r="H68" s="71"/>
    </row>
    <row r="69" spans="1:8" s="3" customFormat="1" x14ac:dyDescent="0.25">
      <c r="A69" s="75" t="s">
        <v>88</v>
      </c>
      <c r="B69" s="66" t="s">
        <v>28</v>
      </c>
      <c r="C69" s="66"/>
      <c r="D69" s="66" t="s">
        <v>41</v>
      </c>
      <c r="E69" s="68">
        <v>4414.7487999999994</v>
      </c>
      <c r="F69" s="64"/>
      <c r="G69" s="69">
        <f t="shared" si="1"/>
        <v>0</v>
      </c>
      <c r="H69" s="71"/>
    </row>
    <row r="70" spans="1:8" s="3" customFormat="1" x14ac:dyDescent="0.25">
      <c r="A70" s="75" t="s">
        <v>89</v>
      </c>
      <c r="B70" s="66" t="s">
        <v>28</v>
      </c>
      <c r="C70" s="66"/>
      <c r="D70" s="66" t="s">
        <v>90</v>
      </c>
      <c r="E70" s="68">
        <v>5119.3912</v>
      </c>
      <c r="F70" s="64"/>
      <c r="G70" s="69">
        <f t="shared" si="1"/>
        <v>0</v>
      </c>
      <c r="H70" s="71"/>
    </row>
    <row r="71" spans="1:8" s="3" customFormat="1" x14ac:dyDescent="0.25">
      <c r="A71" s="75" t="s">
        <v>91</v>
      </c>
      <c r="B71" s="66" t="s">
        <v>28</v>
      </c>
      <c r="C71" s="66"/>
      <c r="D71" s="66" t="s">
        <v>66</v>
      </c>
      <c r="E71" s="68">
        <v>4853.956799999999</v>
      </c>
      <c r="F71" s="64"/>
      <c r="G71" s="69">
        <f t="shared" si="1"/>
        <v>0</v>
      </c>
      <c r="H71" s="71"/>
    </row>
    <row r="72" spans="1:8" s="3" customFormat="1" x14ac:dyDescent="0.25">
      <c r="A72" s="65" t="s">
        <v>92</v>
      </c>
      <c r="B72" s="66" t="s">
        <v>28</v>
      </c>
      <c r="C72" s="67"/>
      <c r="D72" s="66" t="s">
        <v>58</v>
      </c>
      <c r="E72" s="68">
        <v>4561.7879999999996</v>
      </c>
      <c r="F72" s="64"/>
      <c r="G72" s="69">
        <f t="shared" si="1"/>
        <v>0</v>
      </c>
      <c r="H72" s="71"/>
    </row>
    <row r="73" spans="1:8" s="3" customFormat="1" x14ac:dyDescent="0.25">
      <c r="A73" s="65" t="s">
        <v>92</v>
      </c>
      <c r="B73" s="66" t="s">
        <v>28</v>
      </c>
      <c r="C73" s="67"/>
      <c r="D73" s="66" t="s">
        <v>51</v>
      </c>
      <c r="E73" s="68">
        <v>4853.956799999999</v>
      </c>
      <c r="F73" s="64"/>
      <c r="G73" s="69">
        <f t="shared" si="1"/>
        <v>0</v>
      </c>
      <c r="H73" s="71"/>
    </row>
    <row r="74" spans="1:8" s="3" customFormat="1" x14ac:dyDescent="0.25">
      <c r="A74" s="75" t="s">
        <v>93</v>
      </c>
      <c r="B74" s="66" t="s">
        <v>28</v>
      </c>
      <c r="C74" s="66"/>
      <c r="D74" s="66" t="s">
        <v>44</v>
      </c>
      <c r="E74" s="68">
        <v>5148.0352000000003</v>
      </c>
      <c r="F74" s="64"/>
      <c r="G74" s="69">
        <f t="shared" si="1"/>
        <v>0</v>
      </c>
      <c r="H74" s="71"/>
    </row>
    <row r="75" spans="1:8" s="3" customFormat="1" x14ac:dyDescent="0.25">
      <c r="A75" s="65" t="s">
        <v>94</v>
      </c>
      <c r="B75" s="66" t="s">
        <v>28</v>
      </c>
      <c r="C75" s="67"/>
      <c r="D75" s="66" t="s">
        <v>58</v>
      </c>
      <c r="E75" s="68">
        <v>4311.6303999999991</v>
      </c>
      <c r="F75" s="64"/>
      <c r="G75" s="69">
        <f t="shared" si="1"/>
        <v>0</v>
      </c>
      <c r="H75" s="71"/>
    </row>
    <row r="76" spans="1:8" s="3" customFormat="1" x14ac:dyDescent="0.25">
      <c r="A76" s="65" t="s">
        <v>95</v>
      </c>
      <c r="B76" s="66" t="s">
        <v>28</v>
      </c>
      <c r="C76" s="67"/>
      <c r="D76" s="73" t="s">
        <v>66</v>
      </c>
      <c r="E76" s="68">
        <v>4561.7879999999996</v>
      </c>
      <c r="F76" s="64"/>
      <c r="G76" s="69">
        <f t="shared" si="1"/>
        <v>0</v>
      </c>
      <c r="H76" s="71"/>
    </row>
    <row r="77" spans="1:8" s="3" customFormat="1" x14ac:dyDescent="0.25">
      <c r="A77" s="65" t="s">
        <v>96</v>
      </c>
      <c r="B77" s="66" t="s">
        <v>28</v>
      </c>
      <c r="C77" s="67"/>
      <c r="D77" s="66" t="s">
        <v>58</v>
      </c>
      <c r="E77" s="68">
        <v>4561.7879999999996</v>
      </c>
      <c r="F77" s="64"/>
      <c r="G77" s="69">
        <f t="shared" si="1"/>
        <v>0</v>
      </c>
      <c r="H77" s="71"/>
    </row>
    <row r="78" spans="1:8" s="3" customFormat="1" x14ac:dyDescent="0.25">
      <c r="A78" s="65" t="s">
        <v>156</v>
      </c>
      <c r="B78" s="66" t="s">
        <v>28</v>
      </c>
      <c r="C78" s="66"/>
      <c r="D78" s="66" t="s">
        <v>29</v>
      </c>
      <c r="E78" s="68">
        <v>3870.5127999999995</v>
      </c>
      <c r="F78" s="64"/>
      <c r="G78" s="69">
        <f t="shared" si="1"/>
        <v>0</v>
      </c>
      <c r="H78" s="71"/>
    </row>
    <row r="79" spans="1:8" s="3" customFormat="1" x14ac:dyDescent="0.25">
      <c r="A79" s="72" t="s">
        <v>156</v>
      </c>
      <c r="B79" s="66" t="s">
        <v>28</v>
      </c>
      <c r="C79" s="66"/>
      <c r="D79" s="73" t="s">
        <v>41</v>
      </c>
      <c r="E79" s="68">
        <v>4561.7879999999996</v>
      </c>
      <c r="F79" s="64"/>
      <c r="G79" s="69">
        <f t="shared" si="1"/>
        <v>0</v>
      </c>
      <c r="H79" s="71"/>
    </row>
    <row r="80" spans="1:8" s="3" customFormat="1" x14ac:dyDescent="0.25">
      <c r="A80" s="75" t="s">
        <v>97</v>
      </c>
      <c r="B80" s="66" t="s">
        <v>28</v>
      </c>
      <c r="C80" s="66"/>
      <c r="D80" s="66" t="s">
        <v>41</v>
      </c>
      <c r="E80" s="68">
        <v>4561.7879999999996</v>
      </c>
      <c r="F80" s="64"/>
      <c r="G80" s="69">
        <f t="shared" si="1"/>
        <v>0</v>
      </c>
      <c r="H80" s="71"/>
    </row>
    <row r="81" spans="1:8" s="3" customFormat="1" x14ac:dyDescent="0.25">
      <c r="A81" s="75" t="s">
        <v>98</v>
      </c>
      <c r="B81" s="66" t="s">
        <v>28</v>
      </c>
      <c r="C81" s="66"/>
      <c r="D81" s="66" t="s">
        <v>41</v>
      </c>
      <c r="E81" s="68">
        <v>4561.7879999999996</v>
      </c>
      <c r="F81" s="64"/>
      <c r="G81" s="69">
        <f t="shared" si="1"/>
        <v>0</v>
      </c>
      <c r="H81" s="71"/>
    </row>
    <row r="82" spans="1:8" s="3" customFormat="1" x14ac:dyDescent="0.25">
      <c r="A82" s="65" t="s">
        <v>99</v>
      </c>
      <c r="B82" s="66" t="s">
        <v>28</v>
      </c>
      <c r="C82" s="66"/>
      <c r="D82" s="66" t="s">
        <v>84</v>
      </c>
      <c r="E82" s="68">
        <v>4531.2343999999994</v>
      </c>
      <c r="F82" s="64"/>
      <c r="G82" s="69">
        <f t="shared" si="1"/>
        <v>0</v>
      </c>
      <c r="H82" s="71"/>
    </row>
    <row r="83" spans="1:8" s="3" customFormat="1" x14ac:dyDescent="0.25">
      <c r="A83" s="75" t="s">
        <v>100</v>
      </c>
      <c r="B83" s="66" t="s">
        <v>28</v>
      </c>
      <c r="C83" s="66"/>
      <c r="D83" s="73" t="s">
        <v>84</v>
      </c>
      <c r="E83" s="68">
        <v>4561.7879999999996</v>
      </c>
      <c r="F83" s="64"/>
      <c r="G83" s="69">
        <f t="shared" ref="G83:G114" si="2">E83*F83</f>
        <v>0</v>
      </c>
      <c r="H83" s="71"/>
    </row>
    <row r="84" spans="1:8" s="3" customFormat="1" x14ac:dyDescent="0.25">
      <c r="A84" s="75" t="s">
        <v>101</v>
      </c>
      <c r="B84" s="66" t="s">
        <v>28</v>
      </c>
      <c r="C84" s="66"/>
      <c r="D84" s="73" t="s">
        <v>102</v>
      </c>
      <c r="E84" s="68">
        <v>4853.956799999999</v>
      </c>
      <c r="F84" s="64"/>
      <c r="G84" s="69">
        <f t="shared" si="2"/>
        <v>0</v>
      </c>
      <c r="H84" s="71"/>
    </row>
    <row r="85" spans="1:8" s="3" customFormat="1" x14ac:dyDescent="0.25">
      <c r="A85" s="65" t="s">
        <v>103</v>
      </c>
      <c r="B85" s="66" t="s">
        <v>28</v>
      </c>
      <c r="C85" s="67"/>
      <c r="D85" s="66" t="s">
        <v>31</v>
      </c>
      <c r="E85" s="68">
        <v>4164.5911999999998</v>
      </c>
      <c r="F85" s="64"/>
      <c r="G85" s="69">
        <f t="shared" si="2"/>
        <v>0</v>
      </c>
      <c r="H85" s="71"/>
    </row>
    <row r="86" spans="1:8" s="3" customFormat="1" x14ac:dyDescent="0.25">
      <c r="A86" s="65" t="s">
        <v>104</v>
      </c>
      <c r="B86" s="66" t="s">
        <v>28</v>
      </c>
      <c r="C86" s="67"/>
      <c r="D86" s="66" t="s">
        <v>31</v>
      </c>
      <c r="E86" s="68">
        <v>4120.6703999999991</v>
      </c>
      <c r="F86" s="64"/>
      <c r="G86" s="69">
        <f t="shared" si="2"/>
        <v>0</v>
      </c>
      <c r="H86" s="71"/>
    </row>
    <row r="87" spans="1:8" s="3" customFormat="1" x14ac:dyDescent="0.25">
      <c r="A87" s="65" t="s">
        <v>105</v>
      </c>
      <c r="B87" s="66" t="s">
        <v>28</v>
      </c>
      <c r="C87" s="66"/>
      <c r="D87" s="66" t="s">
        <v>29</v>
      </c>
      <c r="E87" s="68">
        <v>3870.5127999999995</v>
      </c>
      <c r="F87" s="64"/>
      <c r="G87" s="69">
        <f t="shared" si="2"/>
        <v>0</v>
      </c>
      <c r="H87" s="71"/>
    </row>
    <row r="88" spans="1:8" s="3" customFormat="1" x14ac:dyDescent="0.25">
      <c r="A88" s="75" t="s">
        <v>106</v>
      </c>
      <c r="B88" s="66" t="s">
        <v>28</v>
      </c>
      <c r="C88" s="66"/>
      <c r="D88" s="66" t="s">
        <v>29</v>
      </c>
      <c r="E88" s="68">
        <v>4605.7087999999994</v>
      </c>
      <c r="F88" s="64"/>
      <c r="G88" s="69">
        <f t="shared" si="2"/>
        <v>0</v>
      </c>
      <c r="H88" s="71"/>
    </row>
    <row r="89" spans="1:8" s="3" customFormat="1" x14ac:dyDescent="0.25">
      <c r="A89" s="75" t="s">
        <v>107</v>
      </c>
      <c r="B89" s="66" t="s">
        <v>28</v>
      </c>
      <c r="C89" s="66"/>
      <c r="D89" s="66" t="s">
        <v>41</v>
      </c>
      <c r="E89" s="68">
        <v>4414.7487999999994</v>
      </c>
      <c r="F89" s="64"/>
      <c r="G89" s="69">
        <f t="shared" si="2"/>
        <v>0</v>
      </c>
      <c r="H89" s="71"/>
    </row>
    <row r="90" spans="1:8" s="3" customFormat="1" x14ac:dyDescent="0.25">
      <c r="A90" s="75" t="s">
        <v>108</v>
      </c>
      <c r="B90" s="66" t="s">
        <v>28</v>
      </c>
      <c r="C90" s="66"/>
      <c r="D90" s="66" t="s">
        <v>58</v>
      </c>
      <c r="E90" s="68">
        <v>4414.7487999999994</v>
      </c>
      <c r="F90" s="64"/>
      <c r="G90" s="69">
        <f t="shared" si="2"/>
        <v>0</v>
      </c>
      <c r="H90" s="71" t="s">
        <v>153</v>
      </c>
    </row>
    <row r="91" spans="1:8" s="3" customFormat="1" x14ac:dyDescent="0.25">
      <c r="A91" s="75" t="s">
        <v>109</v>
      </c>
      <c r="B91" s="66" t="s">
        <v>28</v>
      </c>
      <c r="C91" s="66"/>
      <c r="D91" s="73" t="s">
        <v>84</v>
      </c>
      <c r="E91" s="68">
        <v>4458.6695999999993</v>
      </c>
      <c r="F91" s="64"/>
      <c r="G91" s="69">
        <f t="shared" si="2"/>
        <v>0</v>
      </c>
      <c r="H91" s="71"/>
    </row>
    <row r="92" spans="1:8" s="3" customFormat="1" x14ac:dyDescent="0.25">
      <c r="A92" s="75" t="s">
        <v>110</v>
      </c>
      <c r="B92" s="66" t="s">
        <v>28</v>
      </c>
      <c r="C92" s="66"/>
      <c r="D92" s="73" t="s">
        <v>44</v>
      </c>
      <c r="E92" s="68">
        <v>4561.7879999999996</v>
      </c>
      <c r="F92" s="64"/>
      <c r="G92" s="69">
        <f t="shared" si="2"/>
        <v>0</v>
      </c>
      <c r="H92" s="71"/>
    </row>
    <row r="93" spans="1:8" s="3" customFormat="1" x14ac:dyDescent="0.25">
      <c r="A93" s="75" t="s">
        <v>111</v>
      </c>
      <c r="B93" s="66" t="s">
        <v>28</v>
      </c>
      <c r="C93" s="66"/>
      <c r="D93" s="66" t="s">
        <v>31</v>
      </c>
      <c r="E93" s="68">
        <v>4164.5911999999998</v>
      </c>
      <c r="F93" s="64"/>
      <c r="G93" s="69">
        <f t="shared" si="2"/>
        <v>0</v>
      </c>
      <c r="H93" s="71"/>
    </row>
    <row r="94" spans="1:8" s="3" customFormat="1" x14ac:dyDescent="0.25">
      <c r="A94" s="75" t="s">
        <v>112</v>
      </c>
      <c r="B94" s="66" t="s">
        <v>28</v>
      </c>
      <c r="C94" s="66"/>
      <c r="D94" s="66" t="s">
        <v>41</v>
      </c>
      <c r="E94" s="68">
        <v>4561.7879999999996</v>
      </c>
      <c r="F94" s="64"/>
      <c r="G94" s="69">
        <f t="shared" si="2"/>
        <v>0</v>
      </c>
      <c r="H94" s="71"/>
    </row>
    <row r="95" spans="1:8" s="3" customFormat="1" x14ac:dyDescent="0.25">
      <c r="A95" s="75" t="s">
        <v>113</v>
      </c>
      <c r="B95" s="66" t="s">
        <v>28</v>
      </c>
      <c r="C95" s="66"/>
      <c r="D95" s="73" t="s">
        <v>51</v>
      </c>
      <c r="E95" s="68">
        <v>4605.7087999999994</v>
      </c>
      <c r="F95" s="64"/>
      <c r="G95" s="69">
        <f t="shared" si="2"/>
        <v>0</v>
      </c>
      <c r="H95" s="71"/>
    </row>
    <row r="96" spans="1:8" s="3" customFormat="1" x14ac:dyDescent="0.25">
      <c r="A96" s="75" t="s">
        <v>114</v>
      </c>
      <c r="B96" s="66" t="s">
        <v>28</v>
      </c>
      <c r="C96" s="66"/>
      <c r="D96" s="73" t="s">
        <v>58</v>
      </c>
      <c r="E96" s="68">
        <v>4561.7879999999996</v>
      </c>
      <c r="F96" s="64"/>
      <c r="G96" s="69">
        <f t="shared" si="2"/>
        <v>0</v>
      </c>
      <c r="H96" s="71"/>
    </row>
    <row r="97" spans="1:8" s="3" customFormat="1" x14ac:dyDescent="0.25">
      <c r="A97" s="75" t="s">
        <v>115</v>
      </c>
      <c r="B97" s="66" t="s">
        <v>28</v>
      </c>
      <c r="C97" s="66"/>
      <c r="D97" s="73" t="s">
        <v>58</v>
      </c>
      <c r="E97" s="68">
        <v>4561.7879999999996</v>
      </c>
      <c r="F97" s="64"/>
      <c r="G97" s="69">
        <f t="shared" si="2"/>
        <v>0</v>
      </c>
      <c r="H97" s="71"/>
    </row>
    <row r="98" spans="1:8" s="3" customFormat="1" x14ac:dyDescent="0.25">
      <c r="A98" s="75" t="s">
        <v>116</v>
      </c>
      <c r="B98" s="66" t="s">
        <v>28</v>
      </c>
      <c r="C98" s="66"/>
      <c r="D98" s="73" t="s">
        <v>66</v>
      </c>
      <c r="E98" s="68">
        <v>4853.956799999999</v>
      </c>
      <c r="F98" s="64"/>
      <c r="G98" s="69">
        <f t="shared" si="2"/>
        <v>0</v>
      </c>
      <c r="H98" s="71"/>
    </row>
    <row r="99" spans="1:8" s="3" customFormat="1" x14ac:dyDescent="0.25">
      <c r="A99" s="75" t="s">
        <v>117</v>
      </c>
      <c r="B99" s="66" t="s">
        <v>28</v>
      </c>
      <c r="C99" s="66"/>
      <c r="D99" s="73" t="s">
        <v>58</v>
      </c>
      <c r="E99" s="68">
        <v>4561.7879999999996</v>
      </c>
      <c r="F99" s="64"/>
      <c r="G99" s="69">
        <f t="shared" si="2"/>
        <v>0</v>
      </c>
      <c r="H99" s="71" t="s">
        <v>151</v>
      </c>
    </row>
    <row r="100" spans="1:8" s="3" customFormat="1" x14ac:dyDescent="0.25">
      <c r="A100" s="75" t="s">
        <v>118</v>
      </c>
      <c r="B100" s="66" t="s">
        <v>28</v>
      </c>
      <c r="C100" s="66"/>
      <c r="D100" s="73" t="s">
        <v>58</v>
      </c>
      <c r="E100" s="68">
        <v>4561.7879999999996</v>
      </c>
      <c r="F100" s="64"/>
      <c r="G100" s="69">
        <f t="shared" si="2"/>
        <v>0</v>
      </c>
      <c r="H100" s="71"/>
    </row>
    <row r="101" spans="1:8" s="3" customFormat="1" x14ac:dyDescent="0.25">
      <c r="A101" s="75" t="s">
        <v>119</v>
      </c>
      <c r="B101" s="66" t="s">
        <v>28</v>
      </c>
      <c r="C101" s="66"/>
      <c r="D101" s="66" t="s">
        <v>51</v>
      </c>
      <c r="E101" s="68">
        <v>4752.7480000000005</v>
      </c>
      <c r="F101" s="64"/>
      <c r="G101" s="69">
        <f t="shared" si="2"/>
        <v>0</v>
      </c>
      <c r="H101" s="71"/>
    </row>
    <row r="102" spans="1:8" s="3" customFormat="1" x14ac:dyDescent="0.25">
      <c r="A102" s="75" t="s">
        <v>120</v>
      </c>
      <c r="B102" s="66" t="s">
        <v>28</v>
      </c>
      <c r="C102" s="66"/>
      <c r="D102" s="73" t="s">
        <v>58</v>
      </c>
      <c r="E102" s="68">
        <v>4561.7879999999996</v>
      </c>
      <c r="F102" s="64"/>
      <c r="G102" s="69">
        <f t="shared" si="2"/>
        <v>0</v>
      </c>
      <c r="H102" s="71"/>
    </row>
    <row r="103" spans="1:8" s="3" customFormat="1" x14ac:dyDescent="0.25">
      <c r="A103" s="72" t="s">
        <v>121</v>
      </c>
      <c r="B103" s="66" t="s">
        <v>28</v>
      </c>
      <c r="C103" s="73"/>
      <c r="D103" s="66" t="s">
        <v>60</v>
      </c>
      <c r="E103" s="68">
        <v>4853.956799999999</v>
      </c>
      <c r="F103" s="64"/>
      <c r="G103" s="69">
        <f t="shared" si="2"/>
        <v>0</v>
      </c>
      <c r="H103" s="71"/>
    </row>
    <row r="104" spans="1:8" s="3" customFormat="1" x14ac:dyDescent="0.25">
      <c r="A104" s="65" t="s">
        <v>122</v>
      </c>
      <c r="B104" s="66" t="s">
        <v>28</v>
      </c>
      <c r="C104" s="67"/>
      <c r="D104" s="66" t="s">
        <v>58</v>
      </c>
      <c r="E104" s="68">
        <v>4561.7879999999996</v>
      </c>
      <c r="F104" s="64"/>
      <c r="G104" s="69">
        <f t="shared" si="2"/>
        <v>0</v>
      </c>
      <c r="H104" s="71"/>
    </row>
    <row r="105" spans="1:8" s="3" customFormat="1" x14ac:dyDescent="0.25">
      <c r="A105" s="65" t="s">
        <v>123</v>
      </c>
      <c r="B105" s="66" t="s">
        <v>28</v>
      </c>
      <c r="C105" s="67"/>
      <c r="D105" s="66" t="s">
        <v>58</v>
      </c>
      <c r="E105" s="68">
        <v>4853.956799999999</v>
      </c>
      <c r="F105" s="64"/>
      <c r="G105" s="69">
        <f t="shared" si="2"/>
        <v>0</v>
      </c>
      <c r="H105" s="71" t="s">
        <v>152</v>
      </c>
    </row>
    <row r="106" spans="1:8" s="3" customFormat="1" x14ac:dyDescent="0.25">
      <c r="A106" s="72" t="s">
        <v>124</v>
      </c>
      <c r="B106" s="66" t="s">
        <v>28</v>
      </c>
      <c r="C106" s="73"/>
      <c r="D106" s="66" t="s">
        <v>58</v>
      </c>
      <c r="E106" s="68">
        <v>4561.7879999999996</v>
      </c>
      <c r="F106" s="64"/>
      <c r="G106" s="69">
        <f t="shared" si="2"/>
        <v>0</v>
      </c>
      <c r="H106" s="71"/>
    </row>
    <row r="107" spans="1:8" s="3" customFormat="1" x14ac:dyDescent="0.25">
      <c r="A107" s="65" t="s">
        <v>125</v>
      </c>
      <c r="B107" s="66" t="s">
        <v>28</v>
      </c>
      <c r="C107" s="67"/>
      <c r="D107" s="66" t="s">
        <v>66</v>
      </c>
      <c r="E107" s="68">
        <v>4853.956799999999</v>
      </c>
      <c r="F107" s="64"/>
      <c r="G107" s="69">
        <f t="shared" si="2"/>
        <v>0</v>
      </c>
      <c r="H107" s="71"/>
    </row>
    <row r="108" spans="1:8" s="3" customFormat="1" x14ac:dyDescent="0.25">
      <c r="A108" s="72" t="s">
        <v>126</v>
      </c>
      <c r="B108" s="66" t="s">
        <v>28</v>
      </c>
      <c r="C108" s="73"/>
      <c r="D108" s="73" t="s">
        <v>37</v>
      </c>
      <c r="E108" s="68">
        <v>4311.6303999999991</v>
      </c>
      <c r="F108" s="64"/>
      <c r="G108" s="69">
        <f t="shared" si="2"/>
        <v>0</v>
      </c>
      <c r="H108" s="71" t="s">
        <v>151</v>
      </c>
    </row>
    <row r="109" spans="1:8" s="3" customFormat="1" x14ac:dyDescent="0.25">
      <c r="A109" s="65" t="s">
        <v>126</v>
      </c>
      <c r="B109" s="66" t="s">
        <v>28</v>
      </c>
      <c r="C109" s="67"/>
      <c r="D109" s="66" t="s">
        <v>66</v>
      </c>
      <c r="E109" s="68">
        <v>4853.956799999999</v>
      </c>
      <c r="F109" s="64"/>
      <c r="G109" s="69">
        <f t="shared" si="2"/>
        <v>0</v>
      </c>
      <c r="H109" s="71" t="s">
        <v>151</v>
      </c>
    </row>
    <row r="110" spans="1:8" s="3" customFormat="1" x14ac:dyDescent="0.25">
      <c r="A110" s="72" t="s">
        <v>127</v>
      </c>
      <c r="B110" s="66" t="s">
        <v>28</v>
      </c>
      <c r="C110" s="66"/>
      <c r="D110" s="66" t="s">
        <v>58</v>
      </c>
      <c r="E110" s="68">
        <v>4561.7879999999996</v>
      </c>
      <c r="F110" s="64"/>
      <c r="G110" s="69">
        <f t="shared" si="2"/>
        <v>0</v>
      </c>
      <c r="H110" s="71"/>
    </row>
    <row r="111" spans="1:8" s="3" customFormat="1" x14ac:dyDescent="0.25">
      <c r="A111" s="65" t="s">
        <v>128</v>
      </c>
      <c r="B111" s="66" t="s">
        <v>28</v>
      </c>
      <c r="C111" s="66"/>
      <c r="D111" s="66" t="s">
        <v>58</v>
      </c>
      <c r="E111" s="68">
        <v>4561.7879999999996</v>
      </c>
      <c r="F111" s="64"/>
      <c r="G111" s="69">
        <f t="shared" si="2"/>
        <v>0</v>
      </c>
      <c r="H111" s="71"/>
    </row>
    <row r="112" spans="1:8" s="3" customFormat="1" x14ac:dyDescent="0.25">
      <c r="A112" s="72" t="s">
        <v>129</v>
      </c>
      <c r="B112" s="66" t="s">
        <v>28</v>
      </c>
      <c r="C112" s="73"/>
      <c r="D112" s="66" t="s">
        <v>37</v>
      </c>
      <c r="E112" s="68">
        <v>3870.5127999999995</v>
      </c>
      <c r="F112" s="64"/>
      <c r="G112" s="69">
        <f t="shared" si="2"/>
        <v>0</v>
      </c>
      <c r="H112" s="71"/>
    </row>
    <row r="113" spans="1:8" s="3" customFormat="1" x14ac:dyDescent="0.25">
      <c r="A113" s="65" t="s">
        <v>129</v>
      </c>
      <c r="B113" s="66" t="s">
        <v>28</v>
      </c>
      <c r="C113" s="67"/>
      <c r="D113" s="66" t="s">
        <v>58</v>
      </c>
      <c r="E113" s="68">
        <v>4311.6303999999991</v>
      </c>
      <c r="F113" s="64"/>
      <c r="G113" s="69">
        <f t="shared" si="2"/>
        <v>0</v>
      </c>
      <c r="H113" s="71"/>
    </row>
    <row r="114" spans="1:8" s="3" customFormat="1" x14ac:dyDescent="0.25">
      <c r="A114" s="65" t="s">
        <v>130</v>
      </c>
      <c r="B114" s="66" t="s">
        <v>28</v>
      </c>
      <c r="C114" s="67"/>
      <c r="D114" s="66" t="s">
        <v>58</v>
      </c>
      <c r="E114" s="68">
        <v>4561.7879999999996</v>
      </c>
      <c r="F114" s="64"/>
      <c r="G114" s="69">
        <f t="shared" si="2"/>
        <v>0</v>
      </c>
      <c r="H114" s="71"/>
    </row>
    <row r="115" spans="1:8" s="3" customFormat="1" x14ac:dyDescent="0.25">
      <c r="A115" s="72" t="s">
        <v>130</v>
      </c>
      <c r="B115" s="66" t="s">
        <v>28</v>
      </c>
      <c r="C115" s="66"/>
      <c r="D115" s="66" t="s">
        <v>51</v>
      </c>
      <c r="E115" s="68">
        <v>4899.7871999999998</v>
      </c>
      <c r="F115" s="64"/>
      <c r="G115" s="69">
        <f t="shared" ref="G115:G140" si="3">E115*F115</f>
        <v>0</v>
      </c>
      <c r="H115" s="71"/>
    </row>
    <row r="116" spans="1:8" s="3" customFormat="1" x14ac:dyDescent="0.25">
      <c r="A116" s="65" t="s">
        <v>131</v>
      </c>
      <c r="B116" s="66" t="s">
        <v>28</v>
      </c>
      <c r="C116" s="66"/>
      <c r="D116" s="66" t="s">
        <v>58</v>
      </c>
      <c r="E116" s="68">
        <v>4605.7087999999994</v>
      </c>
      <c r="F116" s="64"/>
      <c r="G116" s="69">
        <f t="shared" si="3"/>
        <v>0</v>
      </c>
      <c r="H116" s="71"/>
    </row>
    <row r="117" spans="1:8" s="3" customFormat="1" x14ac:dyDescent="0.25">
      <c r="A117" s="72" t="s">
        <v>131</v>
      </c>
      <c r="B117" s="66" t="s">
        <v>28</v>
      </c>
      <c r="C117" s="73"/>
      <c r="D117" s="66" t="s">
        <v>51</v>
      </c>
      <c r="E117" s="68">
        <v>4899.7871999999998</v>
      </c>
      <c r="F117" s="64"/>
      <c r="G117" s="69">
        <f t="shared" si="3"/>
        <v>0</v>
      </c>
      <c r="H117" s="71"/>
    </row>
    <row r="118" spans="1:8" s="3" customFormat="1" x14ac:dyDescent="0.25">
      <c r="A118" s="72" t="s">
        <v>132</v>
      </c>
      <c r="B118" s="66" t="s">
        <v>28</v>
      </c>
      <c r="C118" s="73"/>
      <c r="D118" s="66" t="s">
        <v>58</v>
      </c>
      <c r="E118" s="68">
        <v>4561.7879999999996</v>
      </c>
      <c r="F118" s="64"/>
      <c r="G118" s="69">
        <f t="shared" si="3"/>
        <v>0</v>
      </c>
      <c r="H118" s="71"/>
    </row>
    <row r="119" spans="1:8" s="3" customFormat="1" x14ac:dyDescent="0.25">
      <c r="A119" s="72" t="s">
        <v>132</v>
      </c>
      <c r="B119" s="66" t="s">
        <v>28</v>
      </c>
      <c r="C119" s="73"/>
      <c r="D119" s="66" t="s">
        <v>51</v>
      </c>
      <c r="E119" s="68">
        <v>4853.956799999999</v>
      </c>
      <c r="F119" s="64"/>
      <c r="G119" s="69">
        <f t="shared" si="3"/>
        <v>0</v>
      </c>
      <c r="H119" s="71"/>
    </row>
    <row r="120" spans="1:8" s="3" customFormat="1" x14ac:dyDescent="0.25">
      <c r="A120" s="72" t="s">
        <v>133</v>
      </c>
      <c r="B120" s="66" t="s">
        <v>28</v>
      </c>
      <c r="C120" s="73"/>
      <c r="D120" s="66" t="s">
        <v>58</v>
      </c>
      <c r="E120" s="68">
        <v>4561.7879999999996</v>
      </c>
      <c r="F120" s="64"/>
      <c r="G120" s="69">
        <f t="shared" si="3"/>
        <v>0</v>
      </c>
      <c r="H120" s="71"/>
    </row>
    <row r="121" spans="1:8" s="3" customFormat="1" x14ac:dyDescent="0.25">
      <c r="A121" s="72" t="s">
        <v>134</v>
      </c>
      <c r="B121" s="66" t="s">
        <v>28</v>
      </c>
      <c r="C121" s="67"/>
      <c r="D121" s="66" t="s">
        <v>58</v>
      </c>
      <c r="E121" s="68">
        <v>4561.7879999999996</v>
      </c>
      <c r="F121" s="64"/>
      <c r="G121" s="69">
        <f t="shared" si="3"/>
        <v>0</v>
      </c>
      <c r="H121" s="71"/>
    </row>
    <row r="122" spans="1:8" s="3" customFormat="1" x14ac:dyDescent="0.25">
      <c r="A122" s="72" t="s">
        <v>135</v>
      </c>
      <c r="B122" s="66" t="s">
        <v>28</v>
      </c>
      <c r="C122" s="73"/>
      <c r="D122" s="66" t="s">
        <v>58</v>
      </c>
      <c r="E122" s="68">
        <v>4605.7087999999994</v>
      </c>
      <c r="F122" s="64"/>
      <c r="G122" s="69">
        <f t="shared" si="3"/>
        <v>0</v>
      </c>
      <c r="H122" s="71"/>
    </row>
    <row r="123" spans="1:8" s="3" customFormat="1" x14ac:dyDescent="0.25">
      <c r="A123" s="72" t="s">
        <v>136</v>
      </c>
      <c r="B123" s="66" t="s">
        <v>28</v>
      </c>
      <c r="C123" s="73"/>
      <c r="D123" s="66" t="s">
        <v>60</v>
      </c>
      <c r="E123" s="68">
        <v>4662.9967999999999</v>
      </c>
      <c r="F123" s="64"/>
      <c r="G123" s="69">
        <f t="shared" si="3"/>
        <v>0</v>
      </c>
      <c r="H123" s="71"/>
    </row>
    <row r="124" spans="1:8" s="3" customFormat="1" x14ac:dyDescent="0.25">
      <c r="A124" s="76" t="s">
        <v>137</v>
      </c>
      <c r="B124" s="66" t="s">
        <v>28</v>
      </c>
      <c r="C124" s="73"/>
      <c r="D124" s="66" t="s">
        <v>84</v>
      </c>
      <c r="E124" s="68">
        <v>4561.7879999999996</v>
      </c>
      <c r="F124" s="64"/>
      <c r="G124" s="69">
        <f t="shared" si="3"/>
        <v>0</v>
      </c>
      <c r="H124" s="71"/>
    </row>
    <row r="125" spans="1:8" s="3" customFormat="1" x14ac:dyDescent="0.25">
      <c r="A125" s="76" t="s">
        <v>138</v>
      </c>
      <c r="B125" s="66" t="s">
        <v>28</v>
      </c>
      <c r="C125" s="73"/>
      <c r="D125" s="66" t="s">
        <v>31</v>
      </c>
      <c r="E125" s="68">
        <v>4120.6703999999991</v>
      </c>
      <c r="F125" s="64"/>
      <c r="G125" s="69">
        <f t="shared" si="3"/>
        <v>0</v>
      </c>
      <c r="H125" s="71"/>
    </row>
    <row r="126" spans="1:8" s="3" customFormat="1" x14ac:dyDescent="0.25">
      <c r="A126" s="72" t="s">
        <v>139</v>
      </c>
      <c r="B126" s="66" t="s">
        <v>28</v>
      </c>
      <c r="C126" s="73"/>
      <c r="D126" s="66" t="s">
        <v>51</v>
      </c>
      <c r="E126" s="68">
        <v>4678.2735999999995</v>
      </c>
      <c r="F126" s="64"/>
      <c r="G126" s="69">
        <f t="shared" si="3"/>
        <v>0</v>
      </c>
      <c r="H126" s="71"/>
    </row>
    <row r="127" spans="1:8" s="3" customFormat="1" x14ac:dyDescent="0.25">
      <c r="A127" s="72" t="s">
        <v>140</v>
      </c>
      <c r="B127" s="66" t="s">
        <v>28</v>
      </c>
      <c r="C127" s="73"/>
      <c r="D127" s="73" t="s">
        <v>58</v>
      </c>
      <c r="E127" s="68">
        <v>4605.7087999999994</v>
      </c>
      <c r="F127" s="64"/>
      <c r="G127" s="69">
        <f t="shared" si="3"/>
        <v>0</v>
      </c>
      <c r="H127" s="71"/>
    </row>
    <row r="128" spans="1:8" s="3" customFormat="1" x14ac:dyDescent="0.25">
      <c r="A128" s="65" t="s">
        <v>141</v>
      </c>
      <c r="B128" s="66" t="s">
        <v>28</v>
      </c>
      <c r="C128" s="67"/>
      <c r="D128" s="66" t="s">
        <v>51</v>
      </c>
      <c r="E128" s="68">
        <v>4311.6303999999991</v>
      </c>
      <c r="F128" s="64"/>
      <c r="G128" s="69">
        <f t="shared" si="3"/>
        <v>0</v>
      </c>
      <c r="H128" s="71"/>
    </row>
    <row r="129" spans="1:8" s="3" customFormat="1" x14ac:dyDescent="0.25">
      <c r="A129" s="65" t="s">
        <v>142</v>
      </c>
      <c r="B129" s="66" t="s">
        <v>28</v>
      </c>
      <c r="C129" s="67"/>
      <c r="D129" s="66" t="s">
        <v>31</v>
      </c>
      <c r="E129" s="68">
        <v>4267.7096000000001</v>
      </c>
      <c r="F129" s="64"/>
      <c r="G129" s="69">
        <f t="shared" si="3"/>
        <v>0</v>
      </c>
      <c r="H129" s="71"/>
    </row>
    <row r="130" spans="1:8" s="3" customFormat="1" x14ac:dyDescent="0.25">
      <c r="A130" s="65" t="s">
        <v>143</v>
      </c>
      <c r="B130" s="66" t="s">
        <v>28</v>
      </c>
      <c r="C130" s="73"/>
      <c r="D130" s="73" t="s">
        <v>31</v>
      </c>
      <c r="E130" s="68">
        <v>4120.6703999999991</v>
      </c>
      <c r="F130" s="64"/>
      <c r="G130" s="69">
        <f t="shared" si="3"/>
        <v>0</v>
      </c>
      <c r="H130" s="71"/>
    </row>
    <row r="131" spans="1:8" s="3" customFormat="1" x14ac:dyDescent="0.25">
      <c r="A131" s="65" t="s">
        <v>143</v>
      </c>
      <c r="B131" s="66" t="s">
        <v>28</v>
      </c>
      <c r="C131" s="67"/>
      <c r="D131" s="66" t="s">
        <v>41</v>
      </c>
      <c r="E131" s="68">
        <v>4561.7879999999996</v>
      </c>
      <c r="F131" s="64"/>
      <c r="G131" s="69">
        <f t="shared" si="3"/>
        <v>0</v>
      </c>
      <c r="H131" s="71"/>
    </row>
    <row r="132" spans="1:8" s="3" customFormat="1" x14ac:dyDescent="0.25">
      <c r="A132" s="72" t="s">
        <v>144</v>
      </c>
      <c r="B132" s="66" t="s">
        <v>28</v>
      </c>
      <c r="C132" s="73"/>
      <c r="D132" s="66" t="s">
        <v>41</v>
      </c>
      <c r="E132" s="68">
        <v>4267.7096000000001</v>
      </c>
      <c r="F132" s="64"/>
      <c r="G132" s="69">
        <f t="shared" si="3"/>
        <v>0</v>
      </c>
      <c r="H132" s="71"/>
    </row>
    <row r="133" spans="1:8" s="3" customFormat="1" x14ac:dyDescent="0.25">
      <c r="A133" s="72" t="s">
        <v>145</v>
      </c>
      <c r="B133" s="66" t="s">
        <v>28</v>
      </c>
      <c r="C133" s="66"/>
      <c r="D133" s="66" t="s">
        <v>41</v>
      </c>
      <c r="E133" s="68">
        <v>4267.7096000000001</v>
      </c>
      <c r="F133" s="64"/>
      <c r="G133" s="69">
        <f t="shared" si="3"/>
        <v>0</v>
      </c>
      <c r="H133" s="71"/>
    </row>
    <row r="134" spans="1:8" s="3" customFormat="1" x14ac:dyDescent="0.25">
      <c r="A134" s="72" t="s">
        <v>145</v>
      </c>
      <c r="B134" s="66" t="s">
        <v>28</v>
      </c>
      <c r="C134" s="66"/>
      <c r="D134" s="66" t="s">
        <v>84</v>
      </c>
      <c r="E134" s="68">
        <v>4605.7087999999994</v>
      </c>
      <c r="F134" s="64"/>
      <c r="G134" s="69">
        <f t="shared" si="3"/>
        <v>0</v>
      </c>
      <c r="H134" s="71"/>
    </row>
    <row r="135" spans="1:8" s="3" customFormat="1" x14ac:dyDescent="0.25">
      <c r="A135" s="72" t="s">
        <v>146</v>
      </c>
      <c r="B135" s="66" t="s">
        <v>28</v>
      </c>
      <c r="C135" s="73"/>
      <c r="D135" s="66" t="s">
        <v>102</v>
      </c>
      <c r="E135" s="68">
        <v>4561.7879999999996</v>
      </c>
      <c r="F135" s="64"/>
      <c r="G135" s="69">
        <f t="shared" si="3"/>
        <v>0</v>
      </c>
      <c r="H135" s="71"/>
    </row>
    <row r="136" spans="1:8" s="3" customFormat="1" x14ac:dyDescent="0.25">
      <c r="A136" s="72" t="s">
        <v>147</v>
      </c>
      <c r="B136" s="66" t="s">
        <v>28</v>
      </c>
      <c r="C136" s="73"/>
      <c r="D136" s="66" t="s">
        <v>31</v>
      </c>
      <c r="E136" s="68">
        <v>4311.6303999999991</v>
      </c>
      <c r="F136" s="64"/>
      <c r="G136" s="69">
        <f t="shared" si="3"/>
        <v>0</v>
      </c>
      <c r="H136" s="71"/>
    </row>
    <row r="137" spans="1:8" s="3" customFormat="1" x14ac:dyDescent="0.25">
      <c r="A137" s="72" t="s">
        <v>148</v>
      </c>
      <c r="B137" s="66" t="s">
        <v>28</v>
      </c>
      <c r="C137" s="73"/>
      <c r="D137" s="73" t="s">
        <v>41</v>
      </c>
      <c r="E137" s="68">
        <v>4605.7087999999994</v>
      </c>
      <c r="F137" s="64"/>
      <c r="G137" s="69">
        <f t="shared" si="3"/>
        <v>0</v>
      </c>
      <c r="H137" s="71"/>
    </row>
    <row r="138" spans="1:8" s="3" customFormat="1" x14ac:dyDescent="0.25">
      <c r="A138" s="72" t="s">
        <v>148</v>
      </c>
      <c r="B138" s="66" t="s">
        <v>28</v>
      </c>
      <c r="C138" s="73"/>
      <c r="D138" s="66" t="s">
        <v>84</v>
      </c>
      <c r="E138" s="68">
        <v>4853.956799999999</v>
      </c>
      <c r="F138" s="64"/>
      <c r="G138" s="69">
        <f t="shared" si="3"/>
        <v>0</v>
      </c>
      <c r="H138" s="71"/>
    </row>
    <row r="139" spans="1:8" s="3" customFormat="1" x14ac:dyDescent="0.25">
      <c r="A139" s="72" t="s">
        <v>149</v>
      </c>
      <c r="B139" s="66" t="s">
        <v>28</v>
      </c>
      <c r="C139" s="73"/>
      <c r="D139" s="66" t="s">
        <v>66</v>
      </c>
      <c r="E139" s="68">
        <v>4853.956799999999</v>
      </c>
      <c r="F139" s="64"/>
      <c r="G139" s="69">
        <f t="shared" si="3"/>
        <v>0</v>
      </c>
      <c r="H139" s="71"/>
    </row>
    <row r="140" spans="1:8" s="3" customFormat="1" x14ac:dyDescent="0.25">
      <c r="A140" s="77" t="s">
        <v>150</v>
      </c>
      <c r="B140" s="78" t="s">
        <v>28</v>
      </c>
      <c r="C140" s="79"/>
      <c r="D140" s="78" t="s">
        <v>37</v>
      </c>
      <c r="E140" s="80">
        <v>4561.7879999999996</v>
      </c>
      <c r="F140" s="81"/>
      <c r="G140" s="82">
        <f t="shared" si="3"/>
        <v>0</v>
      </c>
      <c r="H140" s="83"/>
    </row>
    <row r="141" spans="1:8" s="3" customFormat="1" x14ac:dyDescent="0.25">
      <c r="A141" s="63"/>
      <c r="B141" s="63"/>
      <c r="C141" s="63"/>
      <c r="D141" s="63"/>
      <c r="E141" s="63"/>
      <c r="F141" s="63"/>
      <c r="G141" s="63"/>
      <c r="H141" s="63"/>
    </row>
    <row r="142" spans="1:8" s="3" customFormat="1" x14ac:dyDescent="0.25">
      <c r="A142" s="63"/>
      <c r="B142" s="63"/>
      <c r="C142" s="63"/>
      <c r="D142" s="63"/>
      <c r="E142" s="63"/>
      <c r="F142" s="63"/>
      <c r="G142" s="63"/>
      <c r="H142" s="63"/>
    </row>
    <row r="143" spans="1:8" s="3" customFormat="1" x14ac:dyDescent="0.25">
      <c r="A143" s="63"/>
      <c r="B143" s="63"/>
      <c r="C143" s="63"/>
      <c r="D143" s="63"/>
      <c r="E143" s="63"/>
      <c r="F143" s="63"/>
      <c r="G143" s="63"/>
      <c r="H143" s="63"/>
    </row>
    <row r="144" spans="1:8" s="3" customFormat="1" x14ac:dyDescent="0.25">
      <c r="A144" s="63"/>
      <c r="B144" s="63"/>
      <c r="C144" s="63"/>
      <c r="D144" s="63"/>
      <c r="E144" s="63"/>
      <c r="F144" s="63"/>
      <c r="G144" s="63"/>
      <c r="H144" s="63"/>
    </row>
    <row r="145" spans="1:8" s="3" customFormat="1" x14ac:dyDescent="0.25">
      <c r="A145" s="63"/>
      <c r="B145" s="63"/>
      <c r="C145" s="63"/>
      <c r="D145" s="63"/>
      <c r="E145" s="63"/>
      <c r="F145" s="63"/>
      <c r="G145" s="63"/>
      <c r="H145" s="63"/>
    </row>
    <row r="146" spans="1:8" s="3" customFormat="1" x14ac:dyDescent="0.25">
      <c r="A146" s="63"/>
      <c r="B146" s="63"/>
      <c r="C146" s="63"/>
      <c r="D146" s="63"/>
      <c r="E146" s="63"/>
      <c r="F146" s="63"/>
      <c r="G146" s="63"/>
      <c r="H146" s="63"/>
    </row>
    <row r="147" spans="1:8" s="3" customFormat="1" x14ac:dyDescent="0.25">
      <c r="A147" s="63"/>
      <c r="B147" s="63"/>
      <c r="C147" s="63"/>
      <c r="D147" s="63"/>
      <c r="E147" s="63"/>
      <c r="F147" s="63"/>
      <c r="G147" s="63"/>
      <c r="H147" s="63"/>
    </row>
    <row r="148" spans="1:8" s="3" customFormat="1" x14ac:dyDescent="0.25">
      <c r="A148" s="63"/>
      <c r="B148" s="63"/>
      <c r="C148" s="63"/>
      <c r="D148" s="63"/>
      <c r="E148" s="63"/>
      <c r="F148" s="63"/>
      <c r="G148" s="63"/>
      <c r="H148" s="63"/>
    </row>
    <row r="149" spans="1:8" s="3" customFormat="1" x14ac:dyDescent="0.25">
      <c r="A149" s="63"/>
      <c r="B149" s="63"/>
      <c r="C149" s="63"/>
      <c r="D149" s="63"/>
      <c r="E149" s="63"/>
      <c r="F149" s="63"/>
      <c r="G149" s="63"/>
      <c r="H149" s="63"/>
    </row>
    <row r="150" spans="1:8" s="3" customFormat="1" x14ac:dyDescent="0.25">
      <c r="A150" s="63"/>
      <c r="B150" s="63"/>
      <c r="C150" s="63"/>
      <c r="D150" s="63"/>
      <c r="E150" s="63"/>
      <c r="F150" s="63"/>
      <c r="G150" s="63"/>
      <c r="H150" s="63"/>
    </row>
    <row r="151" spans="1:8" s="3" customFormat="1" x14ac:dyDescent="0.25">
      <c r="A151" s="63"/>
      <c r="B151" s="63"/>
      <c r="C151" s="63"/>
      <c r="D151" s="63"/>
      <c r="E151" s="63"/>
      <c r="F151" s="63"/>
      <c r="G151" s="63"/>
      <c r="H151" s="63"/>
    </row>
    <row r="152" spans="1:8" s="3" customFormat="1" x14ac:dyDescent="0.25">
      <c r="A152" s="63"/>
      <c r="B152" s="63"/>
      <c r="C152" s="63"/>
      <c r="D152" s="63"/>
      <c r="E152" s="63"/>
      <c r="F152" s="63"/>
      <c r="G152" s="63"/>
      <c r="H152" s="63"/>
    </row>
    <row r="153" spans="1:8" s="3" customFormat="1" x14ac:dyDescent="0.25">
      <c r="A153" s="63"/>
      <c r="B153" s="63"/>
      <c r="C153" s="63"/>
      <c r="D153" s="63"/>
      <c r="E153" s="63"/>
      <c r="F153" s="63"/>
      <c r="G153" s="63"/>
      <c r="H153" s="63"/>
    </row>
    <row r="154" spans="1:8" s="3" customFormat="1" x14ac:dyDescent="0.25">
      <c r="A154" s="63"/>
      <c r="B154" s="63"/>
      <c r="C154" s="63"/>
      <c r="D154" s="63"/>
      <c r="E154" s="63"/>
      <c r="F154" s="63"/>
      <c r="G154" s="63"/>
      <c r="H154" s="63"/>
    </row>
    <row r="155" spans="1:8" s="3" customFormat="1" x14ac:dyDescent="0.25">
      <c r="A155" s="63"/>
      <c r="B155" s="63"/>
      <c r="C155" s="63"/>
      <c r="D155" s="63"/>
      <c r="E155" s="63"/>
      <c r="F155" s="63"/>
      <c r="G155" s="63"/>
      <c r="H155" s="63"/>
    </row>
    <row r="156" spans="1:8" s="3" customFormat="1" x14ac:dyDescent="0.25">
      <c r="A156" s="63"/>
      <c r="B156" s="63"/>
      <c r="C156" s="63"/>
      <c r="D156" s="63"/>
      <c r="E156" s="63"/>
      <c r="F156" s="63"/>
      <c r="G156" s="63"/>
      <c r="H156" s="63"/>
    </row>
    <row r="157" spans="1:8" s="3" customFormat="1" x14ac:dyDescent="0.25">
      <c r="A157" s="63"/>
      <c r="B157" s="63"/>
      <c r="C157" s="63"/>
      <c r="D157" s="63"/>
      <c r="E157" s="63"/>
      <c r="F157" s="63"/>
      <c r="G157" s="63"/>
      <c r="H157" s="63"/>
    </row>
    <row r="158" spans="1:8" s="3" customFormat="1" x14ac:dyDescent="0.25">
      <c r="A158" s="63"/>
      <c r="B158" s="63"/>
      <c r="C158" s="63"/>
      <c r="D158" s="63"/>
      <c r="E158" s="63"/>
      <c r="F158" s="63"/>
      <c r="G158" s="63"/>
      <c r="H158" s="63"/>
    </row>
    <row r="159" spans="1:8" s="3" customFormat="1" x14ac:dyDescent="0.25">
      <c r="A159" s="63"/>
      <c r="B159" s="63"/>
      <c r="C159" s="63"/>
      <c r="D159" s="63"/>
      <c r="E159" s="63"/>
      <c r="F159" s="63"/>
      <c r="G159" s="63"/>
      <c r="H159" s="63"/>
    </row>
    <row r="160" spans="1:8" s="3" customFormat="1" x14ac:dyDescent="0.25">
      <c r="A160" s="63"/>
      <c r="B160" s="63"/>
      <c r="C160" s="63"/>
      <c r="D160" s="63"/>
      <c r="E160" s="63"/>
      <c r="F160" s="63"/>
      <c r="G160" s="63"/>
      <c r="H160" s="63"/>
    </row>
    <row r="161" spans="1:8" s="3" customFormat="1" x14ac:dyDescent="0.25">
      <c r="A161" s="63"/>
      <c r="B161" s="63"/>
      <c r="C161" s="63"/>
      <c r="D161" s="63"/>
      <c r="E161" s="63"/>
      <c r="F161" s="63"/>
      <c r="G161" s="63"/>
      <c r="H161" s="63"/>
    </row>
    <row r="162" spans="1:8" s="3" customFormat="1" x14ac:dyDescent="0.25">
      <c r="A162" s="63"/>
      <c r="B162" s="63"/>
      <c r="C162" s="63"/>
      <c r="D162" s="63"/>
      <c r="E162" s="63"/>
      <c r="F162" s="63"/>
      <c r="G162" s="63"/>
      <c r="H162" s="63"/>
    </row>
    <row r="163" spans="1:8" s="3" customFormat="1" x14ac:dyDescent="0.25">
      <c r="A163" s="63"/>
      <c r="B163" s="63"/>
      <c r="C163" s="63"/>
      <c r="D163" s="63"/>
      <c r="E163" s="63"/>
      <c r="F163" s="63"/>
      <c r="G163" s="63"/>
      <c r="H163" s="63"/>
    </row>
    <row r="164" spans="1:8" s="3" customFormat="1" x14ac:dyDescent="0.25">
      <c r="A164" s="63"/>
      <c r="B164" s="63"/>
      <c r="C164" s="63"/>
      <c r="D164" s="63"/>
      <c r="E164" s="63"/>
      <c r="F164" s="63"/>
      <c r="G164" s="63"/>
      <c r="H164" s="63"/>
    </row>
    <row r="165" spans="1:8" s="3" customFormat="1" x14ac:dyDescent="0.25">
      <c r="A165" s="63"/>
      <c r="B165" s="63"/>
      <c r="C165" s="63"/>
      <c r="D165" s="63"/>
      <c r="E165" s="63"/>
      <c r="F165" s="63"/>
      <c r="G165" s="63"/>
      <c r="H165" s="63"/>
    </row>
    <row r="166" spans="1:8" s="3" customFormat="1" x14ac:dyDescent="0.25">
      <c r="A166" s="63"/>
      <c r="B166" s="63"/>
      <c r="C166" s="63"/>
      <c r="D166" s="63"/>
      <c r="E166" s="63"/>
      <c r="F166" s="63"/>
      <c r="G166" s="63"/>
      <c r="H166" s="63"/>
    </row>
    <row r="167" spans="1:8" s="3" customFormat="1" x14ac:dyDescent="0.25">
      <c r="A167" s="63"/>
      <c r="B167" s="63"/>
      <c r="C167" s="63"/>
      <c r="D167" s="63"/>
      <c r="E167" s="63"/>
      <c r="F167" s="63"/>
      <c r="G167" s="63"/>
      <c r="H167" s="63"/>
    </row>
    <row r="168" spans="1:8" s="3" customFormat="1" x14ac:dyDescent="0.25">
      <c r="A168" s="63"/>
      <c r="B168" s="63"/>
      <c r="C168" s="63"/>
      <c r="D168" s="63"/>
      <c r="E168" s="63"/>
      <c r="F168" s="63"/>
      <c r="G168" s="63"/>
      <c r="H168" s="63"/>
    </row>
    <row r="169" spans="1:8" s="3" customFormat="1" x14ac:dyDescent="0.25">
      <c r="A169" s="63"/>
      <c r="B169" s="63"/>
      <c r="C169" s="63"/>
      <c r="D169" s="63"/>
      <c r="E169" s="63"/>
      <c r="F169" s="63"/>
      <c r="G169" s="63"/>
      <c r="H169" s="63"/>
    </row>
    <row r="170" spans="1:8" s="3" customFormat="1" x14ac:dyDescent="0.25">
      <c r="A170" s="63"/>
      <c r="B170" s="63"/>
      <c r="C170" s="63"/>
      <c r="D170" s="63"/>
      <c r="E170" s="63"/>
      <c r="F170" s="63"/>
      <c r="G170" s="63"/>
      <c r="H170" s="63"/>
    </row>
    <row r="171" spans="1:8" s="3" customFormat="1" x14ac:dyDescent="0.25">
      <c r="A171" s="63"/>
      <c r="B171" s="63"/>
      <c r="C171" s="63"/>
      <c r="D171" s="63"/>
      <c r="E171" s="63"/>
      <c r="F171" s="63"/>
      <c r="G171" s="63"/>
      <c r="H171" s="63"/>
    </row>
    <row r="172" spans="1:8" s="3" customFormat="1" x14ac:dyDescent="0.25">
      <c r="A172" s="63"/>
      <c r="B172" s="63"/>
      <c r="C172" s="63"/>
      <c r="D172" s="63"/>
      <c r="E172" s="63"/>
      <c r="F172" s="63"/>
      <c r="G172" s="63"/>
      <c r="H172" s="63"/>
    </row>
    <row r="173" spans="1:8" s="3" customFormat="1" x14ac:dyDescent="0.25">
      <c r="A173" s="63"/>
      <c r="B173" s="63"/>
      <c r="C173" s="63"/>
      <c r="D173" s="63"/>
      <c r="E173" s="63"/>
      <c r="F173" s="63"/>
      <c r="G173" s="63"/>
      <c r="H173" s="63"/>
    </row>
    <row r="174" spans="1:8" s="3" customFormat="1" x14ac:dyDescent="0.25">
      <c r="A174" s="63"/>
      <c r="B174" s="63"/>
      <c r="C174" s="63"/>
      <c r="D174" s="63"/>
      <c r="E174" s="63"/>
      <c r="F174" s="63"/>
      <c r="G174" s="63"/>
      <c r="H174" s="63"/>
    </row>
    <row r="175" spans="1:8" s="3" customFormat="1" x14ac:dyDescent="0.25">
      <c r="A175" s="4"/>
      <c r="B175" s="1"/>
      <c r="C175" s="1"/>
      <c r="D175" s="1"/>
      <c r="E175" s="2"/>
      <c r="F175" s="1"/>
      <c r="G175" s="1"/>
      <c r="H175" s="1"/>
    </row>
    <row r="176" spans="1:8" s="3" customFormat="1" x14ac:dyDescent="0.25">
      <c r="A176" s="4"/>
      <c r="B176" s="1"/>
      <c r="C176" s="1"/>
      <c r="D176" s="1"/>
      <c r="E176" s="2"/>
      <c r="F176" s="1"/>
      <c r="G176" s="1"/>
      <c r="H176" s="1"/>
    </row>
    <row r="177" spans="1:8" s="3" customFormat="1" x14ac:dyDescent="0.25">
      <c r="A177" s="4"/>
      <c r="B177" s="1"/>
      <c r="C177" s="1"/>
      <c r="D177" s="1"/>
      <c r="E177" s="2"/>
      <c r="F177" s="1"/>
      <c r="G177" s="1"/>
      <c r="H177" s="1"/>
    </row>
    <row r="178" spans="1:8" s="3" customFormat="1" x14ac:dyDescent="0.25">
      <c r="A178" s="4"/>
      <c r="B178" s="1"/>
      <c r="C178" s="1"/>
      <c r="D178" s="1"/>
      <c r="E178" s="2"/>
      <c r="F178" s="1"/>
      <c r="G178" s="1"/>
      <c r="H178" s="1"/>
    </row>
    <row r="179" spans="1:8" s="3" customFormat="1" x14ac:dyDescent="0.25">
      <c r="A179" s="4"/>
      <c r="B179" s="1"/>
      <c r="C179" s="1"/>
      <c r="D179" s="1"/>
      <c r="E179" s="2"/>
      <c r="F179" s="1"/>
      <c r="G179" s="1"/>
      <c r="H179" s="1"/>
    </row>
    <row r="180" spans="1:8" s="3" customFormat="1" x14ac:dyDescent="0.25">
      <c r="A180" s="4"/>
      <c r="B180" s="1"/>
      <c r="C180" s="1"/>
      <c r="D180" s="1"/>
      <c r="E180" s="2"/>
      <c r="F180" s="1"/>
      <c r="G180" s="1"/>
      <c r="H180" s="1"/>
    </row>
    <row r="181" spans="1:8" s="3" customFormat="1" x14ac:dyDescent="0.25">
      <c r="A181" s="4"/>
      <c r="B181" s="1"/>
      <c r="C181" s="1"/>
      <c r="D181" s="1"/>
      <c r="E181" s="2"/>
      <c r="F181" s="1"/>
      <c r="G181" s="1"/>
      <c r="H181" s="1"/>
    </row>
    <row r="182" spans="1:8" s="3" customFormat="1" x14ac:dyDescent="0.25">
      <c r="A182" s="4"/>
      <c r="B182" s="1"/>
      <c r="C182" s="1"/>
      <c r="D182" s="1"/>
      <c r="E182" s="2"/>
      <c r="F182" s="1"/>
      <c r="G182" s="1"/>
      <c r="H182" s="1"/>
    </row>
    <row r="183" spans="1:8" s="3" customFormat="1" x14ac:dyDescent="0.25">
      <c r="A183" s="4"/>
      <c r="B183" s="1"/>
      <c r="C183" s="1"/>
      <c r="D183" s="1"/>
      <c r="E183" s="2"/>
      <c r="F183" s="1"/>
      <c r="G183" s="1"/>
      <c r="H183" s="1"/>
    </row>
    <row r="184" spans="1:8" s="3" customFormat="1" x14ac:dyDescent="0.25">
      <c r="A184" s="4"/>
      <c r="B184" s="1"/>
      <c r="C184" s="1"/>
      <c r="D184" s="1"/>
      <c r="E184" s="2"/>
      <c r="F184" s="1"/>
      <c r="G184" s="1"/>
      <c r="H184" s="1"/>
    </row>
    <row r="185" spans="1:8" s="3" customFormat="1" x14ac:dyDescent="0.25">
      <c r="A185" s="4"/>
      <c r="B185" s="1"/>
      <c r="C185" s="1"/>
      <c r="D185" s="1"/>
      <c r="E185" s="2"/>
      <c r="F185" s="1"/>
      <c r="G185" s="1"/>
      <c r="H185" s="1"/>
    </row>
    <row r="186" spans="1:8" s="3" customFormat="1" x14ac:dyDescent="0.25">
      <c r="A186" s="4"/>
      <c r="B186" s="1"/>
      <c r="C186" s="1"/>
      <c r="D186" s="1"/>
      <c r="E186" s="2"/>
      <c r="F186" s="1"/>
      <c r="G186" s="1"/>
      <c r="H186" s="1"/>
    </row>
    <row r="187" spans="1:8" s="3" customFormat="1" x14ac:dyDescent="0.25">
      <c r="A187" s="4"/>
      <c r="B187" s="1"/>
      <c r="C187" s="1"/>
      <c r="D187" s="1"/>
      <c r="E187" s="2"/>
      <c r="F187" s="1"/>
      <c r="G187" s="1"/>
      <c r="H187" s="1"/>
    </row>
    <row r="188" spans="1:8" s="3" customFormat="1" x14ac:dyDescent="0.25">
      <c r="A188" s="4"/>
      <c r="B188" s="1"/>
      <c r="C188" s="1"/>
      <c r="D188" s="1"/>
      <c r="E188" s="2"/>
      <c r="F188" s="1"/>
      <c r="G188" s="1"/>
      <c r="H188" s="1"/>
    </row>
    <row r="189" spans="1:8" s="3" customFormat="1" x14ac:dyDescent="0.25">
      <c r="A189" s="4"/>
      <c r="B189" s="1"/>
      <c r="C189" s="1"/>
      <c r="D189" s="1"/>
      <c r="E189" s="2"/>
      <c r="F189" s="1"/>
      <c r="G189" s="1"/>
      <c r="H189" s="1"/>
    </row>
    <row r="190" spans="1:8" s="3" customFormat="1" x14ac:dyDescent="0.25">
      <c r="A190" s="4"/>
      <c r="B190" s="1"/>
      <c r="C190" s="1"/>
      <c r="D190" s="1"/>
      <c r="E190" s="2"/>
      <c r="F190" s="1"/>
      <c r="G190" s="1"/>
      <c r="H190" s="1"/>
    </row>
    <row r="191" spans="1:8" s="3" customFormat="1" x14ac:dyDescent="0.25">
      <c r="A191" s="4"/>
      <c r="B191" s="1"/>
      <c r="C191" s="1"/>
      <c r="D191" s="1"/>
      <c r="E191" s="2"/>
      <c r="F191" s="1"/>
      <c r="G191" s="1"/>
      <c r="H191" s="1"/>
    </row>
    <row r="192" spans="1:8" s="3" customFormat="1" x14ac:dyDescent="0.25">
      <c r="A192" s="4"/>
      <c r="B192" s="1"/>
      <c r="C192" s="1"/>
      <c r="D192" s="1"/>
      <c r="E192" s="2"/>
      <c r="F192" s="1"/>
      <c r="G192" s="1"/>
      <c r="H192" s="1"/>
    </row>
    <row r="193" spans="1:8" s="3" customFormat="1" x14ac:dyDescent="0.25">
      <c r="A193" s="4"/>
      <c r="B193" s="1"/>
      <c r="C193" s="1"/>
      <c r="D193" s="1"/>
      <c r="E193" s="2"/>
      <c r="F193" s="1"/>
      <c r="G193" s="1"/>
      <c r="H193" s="1"/>
    </row>
    <row r="194" spans="1:8" s="3" customFormat="1" x14ac:dyDescent="0.25">
      <c r="A194" s="4"/>
      <c r="B194" s="1"/>
      <c r="C194" s="1"/>
      <c r="D194" s="1"/>
      <c r="E194" s="2"/>
      <c r="F194" s="1"/>
      <c r="G194" s="1"/>
      <c r="H194" s="1"/>
    </row>
    <row r="195" spans="1:8" s="3" customFormat="1" x14ac:dyDescent="0.25">
      <c r="A195" s="4"/>
      <c r="B195" s="1"/>
      <c r="C195" s="1"/>
      <c r="D195" s="1"/>
      <c r="E195" s="2"/>
      <c r="F195" s="1"/>
      <c r="G195" s="1"/>
      <c r="H195" s="1"/>
    </row>
    <row r="196" spans="1:8" s="3" customFormat="1" x14ac:dyDescent="0.25">
      <c r="A196" s="4"/>
      <c r="B196" s="1"/>
      <c r="C196" s="1"/>
      <c r="D196" s="1"/>
      <c r="E196" s="2"/>
      <c r="F196" s="1"/>
      <c r="G196" s="1"/>
      <c r="H196" s="1"/>
    </row>
    <row r="197" spans="1:8" s="3" customFormat="1" x14ac:dyDescent="0.25">
      <c r="A197" s="4"/>
      <c r="B197" s="1"/>
      <c r="C197" s="1"/>
      <c r="D197" s="1"/>
      <c r="E197" s="2"/>
      <c r="F197" s="1"/>
      <c r="G197" s="1"/>
      <c r="H197" s="1"/>
    </row>
    <row r="198" spans="1:8" s="3" customFormat="1" x14ac:dyDescent="0.25">
      <c r="A198" s="4"/>
      <c r="B198" s="1"/>
      <c r="C198" s="1"/>
      <c r="D198" s="1"/>
      <c r="E198" s="2"/>
      <c r="F198" s="1"/>
      <c r="G198" s="1"/>
      <c r="H198" s="1"/>
    </row>
    <row r="199" spans="1:8" s="3" customFormat="1" x14ac:dyDescent="0.25">
      <c r="A199" s="4"/>
      <c r="B199" s="1"/>
      <c r="C199" s="1"/>
      <c r="D199" s="1"/>
      <c r="E199" s="2"/>
      <c r="F199" s="1"/>
      <c r="G199" s="1"/>
      <c r="H199" s="1"/>
    </row>
    <row r="200" spans="1:8" s="3" customFormat="1" x14ac:dyDescent="0.25">
      <c r="A200" s="4"/>
      <c r="B200" s="1"/>
      <c r="C200" s="1"/>
      <c r="D200" s="1"/>
      <c r="E200" s="2"/>
      <c r="F200" s="1"/>
      <c r="G200" s="1"/>
      <c r="H200" s="1"/>
    </row>
    <row r="201" spans="1:8" s="3" customFormat="1" x14ac:dyDescent="0.25">
      <c r="A201" s="4"/>
      <c r="B201" s="1"/>
      <c r="C201" s="1"/>
      <c r="D201" s="1"/>
      <c r="E201" s="2"/>
      <c r="F201" s="1"/>
      <c r="G201" s="1"/>
      <c r="H201" s="1"/>
    </row>
    <row r="202" spans="1:8" s="3" customFormat="1" x14ac:dyDescent="0.25">
      <c r="A202" s="4"/>
      <c r="B202" s="1"/>
      <c r="C202" s="1"/>
      <c r="D202" s="1"/>
      <c r="E202" s="2"/>
      <c r="F202" s="1"/>
      <c r="G202" s="1"/>
      <c r="H202" s="1"/>
    </row>
    <row r="203" spans="1:8" s="3" customFormat="1" x14ac:dyDescent="0.25">
      <c r="A203" s="4"/>
      <c r="B203" s="1"/>
      <c r="C203" s="1"/>
      <c r="D203" s="1"/>
      <c r="E203" s="2"/>
      <c r="F203" s="1"/>
      <c r="G203" s="1"/>
      <c r="H203" s="1"/>
    </row>
    <row r="204" spans="1:8" s="3" customFormat="1" x14ac:dyDescent="0.25">
      <c r="A204" s="4"/>
      <c r="B204" s="1"/>
      <c r="C204" s="1"/>
      <c r="D204" s="1"/>
      <c r="E204" s="2"/>
      <c r="F204" s="1"/>
      <c r="G204" s="1"/>
      <c r="H204" s="1"/>
    </row>
    <row r="205" spans="1:8" s="3" customFormat="1" x14ac:dyDescent="0.25">
      <c r="A205" s="4"/>
      <c r="B205" s="1"/>
      <c r="C205" s="1"/>
      <c r="D205" s="1"/>
      <c r="E205" s="2"/>
      <c r="F205" s="1"/>
      <c r="G205" s="1"/>
      <c r="H205" s="1"/>
    </row>
    <row r="206" spans="1:8" s="3" customFormat="1" x14ac:dyDescent="0.25">
      <c r="A206" s="4"/>
      <c r="B206" s="1"/>
      <c r="C206" s="1"/>
      <c r="D206" s="1"/>
      <c r="E206" s="2"/>
      <c r="F206" s="1"/>
      <c r="G206" s="1"/>
      <c r="H206" s="1"/>
    </row>
    <row r="207" spans="1:8" s="3" customFormat="1" x14ac:dyDescent="0.25">
      <c r="A207" s="4"/>
      <c r="B207" s="1"/>
      <c r="C207" s="1"/>
      <c r="D207" s="1"/>
      <c r="E207" s="2"/>
      <c r="F207" s="1"/>
      <c r="G207" s="1"/>
      <c r="H207" s="1"/>
    </row>
    <row r="208" spans="1:8" s="3" customFormat="1" x14ac:dyDescent="0.25">
      <c r="A208" s="4"/>
      <c r="B208" s="1"/>
      <c r="C208" s="1"/>
      <c r="D208" s="1"/>
      <c r="E208" s="2"/>
      <c r="F208" s="1"/>
      <c r="G208" s="1"/>
      <c r="H208" s="1"/>
    </row>
    <row r="209" spans="1:8" s="3" customFormat="1" x14ac:dyDescent="0.25">
      <c r="A209" s="4"/>
      <c r="B209" s="1"/>
      <c r="C209" s="1"/>
      <c r="D209" s="1"/>
      <c r="E209" s="2"/>
      <c r="F209" s="1"/>
      <c r="G209" s="1"/>
      <c r="H209" s="1"/>
    </row>
    <row r="210" spans="1:8" s="3" customFormat="1" x14ac:dyDescent="0.25">
      <c r="A210" s="4"/>
      <c r="B210" s="1"/>
      <c r="C210" s="1"/>
      <c r="D210" s="1"/>
      <c r="E210" s="2"/>
      <c r="F210" s="1"/>
      <c r="G210" s="1"/>
      <c r="H210" s="1"/>
    </row>
    <row r="211" spans="1:8" s="3" customFormat="1" x14ac:dyDescent="0.25">
      <c r="A211" s="4"/>
      <c r="B211" s="1"/>
      <c r="C211" s="1"/>
      <c r="D211" s="1"/>
      <c r="E211" s="2"/>
      <c r="F211" s="1"/>
      <c r="G211" s="1"/>
      <c r="H211" s="1"/>
    </row>
    <row r="212" spans="1:8" s="3" customFormat="1" x14ac:dyDescent="0.25">
      <c r="A212" s="4"/>
      <c r="B212" s="1"/>
      <c r="C212" s="1"/>
      <c r="D212" s="1"/>
      <c r="E212" s="2"/>
      <c r="F212" s="1"/>
      <c r="G212" s="1"/>
      <c r="H212" s="1"/>
    </row>
    <row r="213" spans="1:8" s="3" customFormat="1" x14ac:dyDescent="0.25">
      <c r="A213" s="4"/>
      <c r="B213" s="1"/>
      <c r="C213" s="1"/>
      <c r="D213" s="1"/>
      <c r="E213" s="2"/>
      <c r="F213" s="1"/>
      <c r="G213" s="1"/>
      <c r="H213" s="1"/>
    </row>
    <row r="214" spans="1:8" s="3" customFormat="1" x14ac:dyDescent="0.25">
      <c r="A214" s="4"/>
      <c r="B214" s="1"/>
      <c r="C214" s="1"/>
      <c r="D214" s="1"/>
      <c r="E214" s="2"/>
      <c r="F214" s="1"/>
      <c r="G214" s="1"/>
      <c r="H214" s="1"/>
    </row>
    <row r="215" spans="1:8" s="3" customFormat="1" x14ac:dyDescent="0.25">
      <c r="A215" s="4"/>
      <c r="B215" s="1"/>
      <c r="C215" s="1"/>
      <c r="D215" s="1"/>
      <c r="E215" s="2"/>
      <c r="F215" s="1"/>
      <c r="G215" s="1"/>
      <c r="H215" s="1"/>
    </row>
    <row r="216" spans="1:8" s="3" customFormat="1" x14ac:dyDescent="0.25">
      <c r="A216" s="4"/>
      <c r="B216" s="1"/>
      <c r="C216" s="1"/>
      <c r="D216" s="1"/>
      <c r="E216" s="2"/>
      <c r="F216" s="1"/>
      <c r="G216" s="1"/>
      <c r="H216" s="1"/>
    </row>
    <row r="217" spans="1:8" s="3" customFormat="1" x14ac:dyDescent="0.25">
      <c r="A217" s="4"/>
      <c r="B217" s="1"/>
      <c r="C217" s="1"/>
      <c r="D217" s="1"/>
      <c r="E217" s="2"/>
      <c r="F217" s="1"/>
      <c r="G217" s="1"/>
      <c r="H217" s="1"/>
    </row>
    <row r="218" spans="1:8" s="3" customFormat="1" x14ac:dyDescent="0.25">
      <c r="A218" s="4"/>
      <c r="B218" s="1"/>
      <c r="C218" s="1"/>
      <c r="D218" s="1"/>
      <c r="E218" s="2"/>
      <c r="F218" s="1"/>
      <c r="G218" s="1"/>
      <c r="H218" s="1"/>
    </row>
    <row r="219" spans="1:8" s="3" customFormat="1" x14ac:dyDescent="0.25">
      <c r="A219" s="4"/>
      <c r="B219" s="1"/>
      <c r="C219" s="1"/>
      <c r="D219" s="1"/>
      <c r="E219" s="2"/>
      <c r="F219" s="1"/>
      <c r="G219" s="1"/>
      <c r="H219" s="1"/>
    </row>
    <row r="220" spans="1:8" s="3" customFormat="1" x14ac:dyDescent="0.25">
      <c r="A220" s="4"/>
      <c r="B220" s="1"/>
      <c r="C220" s="1"/>
      <c r="D220" s="1"/>
      <c r="E220" s="2"/>
      <c r="F220" s="1"/>
      <c r="G220" s="1"/>
      <c r="H220" s="1"/>
    </row>
    <row r="221" spans="1:8" s="3" customFormat="1" x14ac:dyDescent="0.25">
      <c r="A221" s="4"/>
      <c r="B221" s="1"/>
      <c r="C221" s="1"/>
      <c r="D221" s="1"/>
      <c r="E221" s="2"/>
      <c r="F221" s="1"/>
      <c r="G221" s="1"/>
      <c r="H221" s="1"/>
    </row>
    <row r="222" spans="1:8" s="3" customFormat="1" x14ac:dyDescent="0.25">
      <c r="A222" s="4"/>
      <c r="B222" s="1"/>
      <c r="C222" s="1"/>
      <c r="D222" s="1"/>
      <c r="E222" s="2"/>
      <c r="F222" s="1"/>
      <c r="G222" s="1"/>
      <c r="H222" s="1"/>
    </row>
    <row r="223" spans="1:8" s="3" customFormat="1" x14ac:dyDescent="0.25">
      <c r="A223" s="4"/>
      <c r="B223" s="1"/>
      <c r="C223" s="1"/>
      <c r="D223" s="1"/>
      <c r="E223" s="2"/>
      <c r="F223" s="1"/>
      <c r="G223" s="1"/>
      <c r="H223" s="1"/>
    </row>
    <row r="224" spans="1:8" s="3" customFormat="1" x14ac:dyDescent="0.25">
      <c r="A224" s="4"/>
      <c r="B224" s="1"/>
      <c r="C224" s="1"/>
      <c r="D224" s="1"/>
      <c r="E224" s="2"/>
      <c r="F224" s="1"/>
      <c r="G224" s="1"/>
      <c r="H224" s="1"/>
    </row>
    <row r="225" spans="1:8" s="3" customFormat="1" x14ac:dyDescent="0.25">
      <c r="A225" s="4"/>
      <c r="B225" s="1"/>
      <c r="C225" s="1"/>
      <c r="D225" s="1"/>
      <c r="E225" s="2"/>
      <c r="F225" s="1"/>
      <c r="G225" s="1"/>
      <c r="H225" s="1"/>
    </row>
    <row r="226" spans="1:8" s="3" customFormat="1" x14ac:dyDescent="0.25">
      <c r="A226" s="4"/>
      <c r="B226" s="1"/>
      <c r="C226" s="1"/>
      <c r="D226" s="1"/>
      <c r="E226" s="2"/>
      <c r="F226" s="1"/>
      <c r="G226" s="1"/>
      <c r="H226" s="1"/>
    </row>
    <row r="227" spans="1:8" s="3" customFormat="1" x14ac:dyDescent="0.25">
      <c r="A227" s="4"/>
      <c r="B227" s="1"/>
      <c r="C227" s="1"/>
      <c r="D227" s="1"/>
      <c r="E227" s="2"/>
      <c r="F227" s="1"/>
      <c r="G227" s="1"/>
      <c r="H227" s="1"/>
    </row>
    <row r="228" spans="1:8" s="3" customFormat="1" x14ac:dyDescent="0.25">
      <c r="A228" s="4"/>
      <c r="B228" s="1"/>
      <c r="C228" s="1"/>
      <c r="D228" s="1"/>
      <c r="E228" s="2"/>
      <c r="F228" s="1"/>
      <c r="G228" s="1"/>
      <c r="H228" s="1"/>
    </row>
    <row r="229" spans="1:8" s="3" customFormat="1" x14ac:dyDescent="0.25">
      <c r="A229" s="4"/>
      <c r="B229" s="1"/>
      <c r="C229" s="1"/>
      <c r="D229" s="1"/>
      <c r="E229" s="2"/>
      <c r="F229" s="1"/>
      <c r="G229" s="1"/>
      <c r="H229" s="1"/>
    </row>
    <row r="230" spans="1:8" s="3" customFormat="1" x14ac:dyDescent="0.25">
      <c r="A230" s="4"/>
      <c r="B230" s="1"/>
      <c r="C230" s="1"/>
      <c r="D230" s="1"/>
      <c r="E230" s="2"/>
      <c r="F230" s="1"/>
      <c r="G230" s="1"/>
      <c r="H230" s="1"/>
    </row>
    <row r="231" spans="1:8" s="3" customFormat="1" x14ac:dyDescent="0.25">
      <c r="A231" s="4"/>
      <c r="B231" s="1"/>
      <c r="C231" s="1"/>
      <c r="D231" s="1"/>
      <c r="E231" s="2"/>
      <c r="F231" s="1"/>
      <c r="G231" s="1"/>
      <c r="H231" s="1"/>
    </row>
    <row r="232" spans="1:8" s="3" customFormat="1" x14ac:dyDescent="0.25">
      <c r="A232" s="4"/>
      <c r="B232" s="1"/>
      <c r="C232" s="1"/>
      <c r="D232" s="1"/>
      <c r="E232" s="2"/>
      <c r="F232" s="1"/>
      <c r="G232" s="1"/>
      <c r="H232" s="1"/>
    </row>
    <row r="233" spans="1:8" s="3" customFormat="1" x14ac:dyDescent="0.25">
      <c r="A233" s="4"/>
      <c r="B233" s="1"/>
      <c r="C233" s="1"/>
      <c r="D233" s="1"/>
      <c r="E233" s="2"/>
      <c r="F233" s="1"/>
      <c r="G233" s="1"/>
      <c r="H233" s="1"/>
    </row>
    <row r="234" spans="1:8" s="3" customFormat="1" x14ac:dyDescent="0.25">
      <c r="A234" s="4"/>
      <c r="B234" s="1"/>
      <c r="C234" s="1"/>
      <c r="D234" s="1"/>
      <c r="E234" s="2"/>
      <c r="F234" s="1"/>
      <c r="G234" s="1"/>
      <c r="H234" s="1"/>
    </row>
    <row r="235" spans="1:8" s="3" customFormat="1" x14ac:dyDescent="0.25">
      <c r="A235" s="4"/>
      <c r="B235" s="1"/>
      <c r="C235" s="1"/>
      <c r="D235" s="1"/>
      <c r="E235" s="2"/>
      <c r="F235" s="1"/>
      <c r="G235" s="1"/>
      <c r="H235" s="1"/>
    </row>
    <row r="236" spans="1:8" s="3" customFormat="1" x14ac:dyDescent="0.25">
      <c r="A236" s="4"/>
      <c r="B236" s="1"/>
      <c r="C236" s="1"/>
      <c r="D236" s="1"/>
      <c r="E236" s="2"/>
      <c r="F236" s="1"/>
      <c r="G236" s="1"/>
      <c r="H236" s="1"/>
    </row>
    <row r="237" spans="1:8" s="3" customFormat="1" x14ac:dyDescent="0.25">
      <c r="A237" s="4"/>
      <c r="B237" s="1"/>
      <c r="C237" s="1"/>
      <c r="D237" s="1"/>
      <c r="E237" s="2"/>
      <c r="F237" s="1"/>
      <c r="G237" s="1"/>
      <c r="H237" s="1"/>
    </row>
    <row r="238" spans="1:8" s="3" customFormat="1" x14ac:dyDescent="0.25">
      <c r="A238" s="4"/>
      <c r="B238" s="1"/>
      <c r="C238" s="1"/>
      <c r="D238" s="1"/>
      <c r="E238" s="2"/>
      <c r="F238" s="1"/>
      <c r="G238" s="1"/>
      <c r="H238" s="1"/>
    </row>
    <row r="239" spans="1:8" s="3" customFormat="1" x14ac:dyDescent="0.25">
      <c r="A239" s="4"/>
      <c r="B239" s="1"/>
      <c r="C239" s="1"/>
      <c r="D239" s="1"/>
      <c r="E239" s="2"/>
      <c r="F239" s="1"/>
      <c r="G239" s="1"/>
      <c r="H239" s="1"/>
    </row>
    <row r="240" spans="1:8" s="3" customFormat="1" x14ac:dyDescent="0.25">
      <c r="A240" s="4"/>
      <c r="B240" s="1"/>
      <c r="C240" s="1"/>
      <c r="D240" s="1"/>
      <c r="E240" s="2"/>
      <c r="F240" s="1"/>
      <c r="G240" s="1"/>
      <c r="H240" s="1"/>
    </row>
    <row r="241" spans="1:8" s="3" customFormat="1" x14ac:dyDescent="0.25">
      <c r="A241" s="4"/>
      <c r="B241" s="1"/>
      <c r="C241" s="1"/>
      <c r="D241" s="1"/>
      <c r="E241" s="2"/>
      <c r="F241" s="1"/>
      <c r="G241" s="1"/>
      <c r="H241" s="1"/>
    </row>
    <row r="242" spans="1:8" s="3" customFormat="1" x14ac:dyDescent="0.25">
      <c r="A242" s="4"/>
      <c r="B242" s="1"/>
      <c r="C242" s="1"/>
      <c r="D242" s="1"/>
      <c r="E242" s="2"/>
      <c r="F242" s="1"/>
      <c r="G242" s="1"/>
      <c r="H242" s="1"/>
    </row>
    <row r="243" spans="1:8" s="3" customFormat="1" x14ac:dyDescent="0.25">
      <c r="A243" s="4"/>
      <c r="B243" s="1"/>
      <c r="C243" s="1"/>
      <c r="D243" s="1"/>
      <c r="E243" s="2"/>
      <c r="F243" s="1"/>
      <c r="G243" s="1"/>
      <c r="H243" s="1"/>
    </row>
    <row r="244" spans="1:8" s="3" customFormat="1" x14ac:dyDescent="0.25">
      <c r="A244" s="4"/>
      <c r="B244" s="1"/>
      <c r="C244" s="1"/>
      <c r="D244" s="1"/>
      <c r="E244" s="2"/>
      <c r="F244" s="1"/>
      <c r="G244" s="1"/>
      <c r="H244" s="1"/>
    </row>
    <row r="245" spans="1:8" s="3" customFormat="1" x14ac:dyDescent="0.25">
      <c r="A245" s="4"/>
      <c r="B245" s="1"/>
      <c r="C245" s="1"/>
      <c r="D245" s="1"/>
      <c r="E245" s="2"/>
      <c r="F245" s="1"/>
      <c r="G245" s="1"/>
      <c r="H245" s="1"/>
    </row>
    <row r="246" spans="1:8" s="3" customFormat="1" x14ac:dyDescent="0.25">
      <c r="A246" s="4"/>
      <c r="B246" s="1"/>
      <c r="C246" s="1"/>
      <c r="D246" s="1"/>
      <c r="E246" s="2"/>
      <c r="F246" s="1"/>
      <c r="G246" s="1"/>
      <c r="H246" s="1"/>
    </row>
    <row r="247" spans="1:8" s="3" customFormat="1" x14ac:dyDescent="0.25">
      <c r="A247" s="4"/>
      <c r="B247" s="1"/>
      <c r="C247" s="1"/>
      <c r="D247" s="1"/>
      <c r="E247" s="2"/>
      <c r="F247" s="1"/>
      <c r="G247" s="1"/>
      <c r="H247" s="1"/>
    </row>
    <row r="248" spans="1:8" s="3" customFormat="1" x14ac:dyDescent="0.25">
      <c r="A248" s="4"/>
      <c r="B248" s="1"/>
      <c r="C248" s="1"/>
      <c r="D248" s="1"/>
      <c r="E248" s="2"/>
      <c r="F248" s="1"/>
      <c r="G248" s="1"/>
      <c r="H248" s="1"/>
    </row>
    <row r="249" spans="1:8" s="3" customFormat="1" x14ac:dyDescent="0.25">
      <c r="A249" s="4"/>
      <c r="B249" s="1"/>
      <c r="C249" s="1"/>
      <c r="D249" s="1"/>
      <c r="E249" s="2"/>
      <c r="F249" s="1"/>
      <c r="G249" s="1"/>
      <c r="H249" s="1"/>
    </row>
    <row r="250" spans="1:8" s="3" customFormat="1" x14ac:dyDescent="0.25">
      <c r="A250" s="4"/>
      <c r="B250" s="1"/>
      <c r="C250" s="1"/>
      <c r="D250" s="1"/>
      <c r="E250" s="2"/>
      <c r="F250" s="1"/>
      <c r="G250" s="1"/>
      <c r="H250" s="1"/>
    </row>
    <row r="251" spans="1:8" s="3" customFormat="1" x14ac:dyDescent="0.25">
      <c r="A251" s="4"/>
      <c r="B251" s="1"/>
      <c r="C251" s="1"/>
      <c r="D251" s="1"/>
      <c r="E251" s="2"/>
      <c r="F251" s="1"/>
      <c r="G251" s="1"/>
      <c r="H251" s="1"/>
    </row>
    <row r="252" spans="1:8" s="3" customFormat="1" x14ac:dyDescent="0.25">
      <c r="A252" s="4"/>
      <c r="B252" s="1"/>
      <c r="C252" s="1"/>
      <c r="D252" s="1"/>
      <c r="E252" s="2"/>
      <c r="F252" s="1"/>
      <c r="G252" s="1"/>
      <c r="H252" s="1"/>
    </row>
    <row r="253" spans="1:8" s="3" customFormat="1" x14ac:dyDescent="0.25">
      <c r="A253" s="4"/>
      <c r="B253" s="1"/>
      <c r="C253" s="1"/>
      <c r="D253" s="1"/>
      <c r="E253" s="2"/>
      <c r="F253" s="1"/>
      <c r="G253" s="1"/>
      <c r="H253" s="1"/>
    </row>
    <row r="254" spans="1:8" s="3" customFormat="1" x14ac:dyDescent="0.25">
      <c r="A254" s="4"/>
      <c r="B254" s="1"/>
      <c r="C254" s="1"/>
      <c r="D254" s="1"/>
      <c r="E254" s="2"/>
      <c r="F254" s="1"/>
      <c r="G254" s="1"/>
      <c r="H254" s="1"/>
    </row>
    <row r="255" spans="1:8" s="3" customFormat="1" x14ac:dyDescent="0.25">
      <c r="A255" s="4"/>
      <c r="B255" s="1"/>
      <c r="C255" s="1"/>
      <c r="D255" s="1"/>
      <c r="E255" s="2"/>
      <c r="F255" s="1"/>
      <c r="G255" s="1"/>
      <c r="H255" s="1"/>
    </row>
    <row r="256" spans="1:8" s="3" customFormat="1" x14ac:dyDescent="0.25">
      <c r="A256" s="4"/>
      <c r="B256" s="1"/>
      <c r="C256" s="1"/>
      <c r="D256" s="1"/>
      <c r="E256" s="2"/>
      <c r="F256" s="1"/>
      <c r="G256" s="1"/>
      <c r="H256" s="1"/>
    </row>
    <row r="257" spans="1:8" s="3" customFormat="1" x14ac:dyDescent="0.25">
      <c r="A257" s="4"/>
      <c r="B257" s="1"/>
      <c r="C257" s="1"/>
      <c r="D257" s="1"/>
      <c r="E257" s="2"/>
      <c r="F257" s="1"/>
      <c r="G257" s="1"/>
      <c r="H257" s="1"/>
    </row>
    <row r="258" spans="1:8" s="3" customFormat="1" x14ac:dyDescent="0.25">
      <c r="A258" s="4"/>
      <c r="B258" s="1"/>
      <c r="C258" s="1"/>
      <c r="D258" s="1"/>
      <c r="E258" s="2"/>
      <c r="F258" s="1"/>
      <c r="G258" s="1"/>
      <c r="H258" s="1"/>
    </row>
    <row r="259" spans="1:8" s="3" customFormat="1" x14ac:dyDescent="0.25">
      <c r="A259" s="4"/>
      <c r="B259" s="1"/>
      <c r="C259" s="1"/>
      <c r="D259" s="1"/>
      <c r="E259" s="2"/>
      <c r="F259" s="1"/>
      <c r="G259" s="1"/>
      <c r="H259" s="1"/>
    </row>
    <row r="260" spans="1:8" s="3" customFormat="1" x14ac:dyDescent="0.25">
      <c r="A260" s="4"/>
      <c r="B260" s="1"/>
      <c r="C260" s="1"/>
      <c r="D260" s="1"/>
      <c r="E260" s="2"/>
      <c r="F260" s="1"/>
      <c r="G260" s="1"/>
      <c r="H260" s="1"/>
    </row>
    <row r="261" spans="1:8" s="3" customFormat="1" x14ac:dyDescent="0.25">
      <c r="A261" s="4"/>
      <c r="B261" s="1"/>
      <c r="C261" s="1"/>
      <c r="D261" s="1"/>
      <c r="E261" s="2"/>
      <c r="F261" s="1"/>
      <c r="G261" s="1"/>
      <c r="H261" s="1"/>
    </row>
    <row r="262" spans="1:8" s="3" customFormat="1" x14ac:dyDescent="0.25">
      <c r="A262" s="4"/>
      <c r="B262" s="1"/>
      <c r="C262" s="1"/>
      <c r="D262" s="1"/>
      <c r="E262" s="2"/>
      <c r="F262" s="1"/>
      <c r="G262" s="1"/>
      <c r="H262" s="1"/>
    </row>
    <row r="263" spans="1:8" s="3" customFormat="1" x14ac:dyDescent="0.25">
      <c r="A263" s="4"/>
      <c r="B263" s="1"/>
      <c r="C263" s="1"/>
      <c r="D263" s="1"/>
      <c r="E263" s="2"/>
      <c r="F263" s="1"/>
      <c r="G263" s="1"/>
      <c r="H263" s="1"/>
    </row>
    <row r="264" spans="1:8" s="3" customFormat="1" x14ac:dyDescent="0.25">
      <c r="A264" s="4"/>
      <c r="B264" s="1"/>
      <c r="C264" s="1"/>
      <c r="D264" s="1"/>
      <c r="E264" s="2"/>
      <c r="F264" s="1"/>
      <c r="G264" s="1"/>
      <c r="H264" s="1"/>
    </row>
    <row r="265" spans="1:8" s="3" customFormat="1" x14ac:dyDescent="0.25">
      <c r="A265" s="4"/>
      <c r="B265" s="1"/>
      <c r="C265" s="1"/>
      <c r="D265" s="1"/>
      <c r="E265" s="2"/>
      <c r="F265" s="1"/>
      <c r="G265" s="1"/>
      <c r="H265" s="1"/>
    </row>
    <row r="266" spans="1:8" s="3" customFormat="1" x14ac:dyDescent="0.25">
      <c r="A266" s="4"/>
      <c r="B266" s="1"/>
      <c r="C266" s="1"/>
      <c r="D266" s="1"/>
      <c r="E266" s="2"/>
      <c r="F266" s="1"/>
      <c r="G266" s="1"/>
      <c r="H266" s="1"/>
    </row>
    <row r="267" spans="1:8" s="3" customFormat="1" x14ac:dyDescent="0.25">
      <c r="A267" s="4"/>
      <c r="B267" s="1"/>
      <c r="C267" s="1"/>
      <c r="D267" s="1"/>
      <c r="E267" s="2"/>
      <c r="F267" s="1"/>
      <c r="G267" s="1"/>
      <c r="H267" s="1"/>
    </row>
    <row r="268" spans="1:8" s="3" customFormat="1" x14ac:dyDescent="0.25">
      <c r="A268" s="4"/>
      <c r="B268" s="1"/>
      <c r="C268" s="1"/>
      <c r="D268" s="1"/>
      <c r="E268" s="2"/>
      <c r="F268" s="1"/>
      <c r="G268" s="1"/>
      <c r="H268" s="1"/>
    </row>
    <row r="269" spans="1:8" s="3" customFormat="1" x14ac:dyDescent="0.25">
      <c r="A269" s="4"/>
      <c r="B269" s="1"/>
      <c r="C269" s="1"/>
      <c r="D269" s="1"/>
      <c r="E269" s="2"/>
      <c r="F269" s="1"/>
      <c r="G269" s="1"/>
      <c r="H269" s="1"/>
    </row>
    <row r="270" spans="1:8" s="3" customFormat="1" x14ac:dyDescent="0.25">
      <c r="A270" s="4"/>
      <c r="B270" s="1"/>
      <c r="C270" s="1"/>
      <c r="D270" s="1"/>
      <c r="E270" s="2"/>
      <c r="F270" s="1"/>
      <c r="G270" s="1"/>
      <c r="H270" s="1"/>
    </row>
    <row r="271" spans="1:8" s="3" customFormat="1" x14ac:dyDescent="0.25">
      <c r="A271" s="4"/>
      <c r="B271" s="1"/>
      <c r="C271" s="1"/>
      <c r="D271" s="1"/>
      <c r="E271" s="2"/>
      <c r="F271" s="1"/>
      <c r="G271" s="1"/>
      <c r="H271" s="1"/>
    </row>
    <row r="272" spans="1:8" s="3" customFormat="1" x14ac:dyDescent="0.25">
      <c r="A272" s="4"/>
      <c r="B272" s="1"/>
      <c r="C272" s="1"/>
      <c r="D272" s="1"/>
      <c r="E272" s="2"/>
      <c r="F272" s="1"/>
      <c r="G272" s="1"/>
      <c r="H272" s="1"/>
    </row>
    <row r="273" spans="1:8" s="3" customFormat="1" x14ac:dyDescent="0.25">
      <c r="A273" s="4"/>
      <c r="B273" s="1"/>
      <c r="C273" s="1"/>
      <c r="D273" s="1"/>
      <c r="E273" s="2"/>
      <c r="F273" s="1"/>
      <c r="G273" s="1"/>
      <c r="H273" s="1"/>
    </row>
    <row r="274" spans="1:8" s="3" customFormat="1" x14ac:dyDescent="0.25">
      <c r="A274" s="4"/>
      <c r="B274" s="1"/>
      <c r="C274" s="1"/>
      <c r="D274" s="1"/>
      <c r="E274" s="2"/>
      <c r="F274" s="1"/>
      <c r="G274" s="1"/>
      <c r="H274" s="1"/>
    </row>
    <row r="275" spans="1:8" s="3" customFormat="1" x14ac:dyDescent="0.25">
      <c r="A275" s="4"/>
      <c r="B275" s="1"/>
      <c r="C275" s="1"/>
      <c r="D275" s="1"/>
      <c r="E275" s="2"/>
      <c r="F275" s="1"/>
      <c r="G275" s="1"/>
      <c r="H275" s="1"/>
    </row>
    <row r="276" spans="1:8" s="3" customFormat="1" x14ac:dyDescent="0.25">
      <c r="A276" s="4"/>
      <c r="B276" s="1"/>
      <c r="C276" s="1"/>
      <c r="D276" s="1"/>
      <c r="E276" s="2"/>
      <c r="F276" s="1"/>
      <c r="G276" s="1"/>
      <c r="H276" s="1"/>
    </row>
    <row r="277" spans="1:8" s="3" customFormat="1" x14ac:dyDescent="0.25">
      <c r="A277" s="4"/>
      <c r="B277" s="1"/>
      <c r="C277" s="1"/>
      <c r="D277" s="1"/>
      <c r="E277" s="2"/>
      <c r="F277" s="1"/>
      <c r="G277" s="1"/>
      <c r="H277" s="1"/>
    </row>
    <row r="278" spans="1:8" s="3" customFormat="1" x14ac:dyDescent="0.25">
      <c r="A278" s="4"/>
      <c r="B278" s="1"/>
      <c r="C278" s="1"/>
      <c r="D278" s="1"/>
      <c r="E278" s="2"/>
      <c r="F278" s="1"/>
      <c r="G278" s="1"/>
      <c r="H278" s="1"/>
    </row>
    <row r="279" spans="1:8" s="3" customFormat="1" x14ac:dyDescent="0.25">
      <c r="A279" s="4"/>
      <c r="B279" s="1"/>
      <c r="C279" s="1"/>
      <c r="D279" s="1"/>
      <c r="E279" s="2"/>
      <c r="F279" s="1"/>
      <c r="G279" s="1"/>
      <c r="H279" s="1"/>
    </row>
    <row r="280" spans="1:8" s="3" customFormat="1" x14ac:dyDescent="0.25">
      <c r="A280" s="4"/>
      <c r="B280" s="1"/>
      <c r="C280" s="1"/>
      <c r="D280" s="1"/>
      <c r="E280" s="2"/>
      <c r="F280" s="1"/>
      <c r="G280" s="1"/>
      <c r="H280" s="1"/>
    </row>
    <row r="281" spans="1:8" s="3" customFormat="1" x14ac:dyDescent="0.25">
      <c r="A281" s="4"/>
      <c r="B281" s="1"/>
      <c r="C281" s="1"/>
      <c r="D281" s="1"/>
      <c r="E281" s="2"/>
      <c r="F281" s="1"/>
      <c r="G281" s="1"/>
      <c r="H281" s="1"/>
    </row>
    <row r="282" spans="1:8" s="3" customFormat="1" x14ac:dyDescent="0.25">
      <c r="A282" s="4"/>
      <c r="B282" s="1"/>
      <c r="C282" s="1"/>
      <c r="D282" s="1"/>
      <c r="E282" s="2"/>
      <c r="F282" s="1"/>
      <c r="G282" s="1"/>
      <c r="H282" s="1"/>
    </row>
    <row r="283" spans="1:8" s="3" customFormat="1" x14ac:dyDescent="0.25">
      <c r="A283" s="4"/>
      <c r="B283" s="1"/>
      <c r="C283" s="1"/>
      <c r="D283" s="1"/>
      <c r="E283" s="2"/>
      <c r="F283" s="1"/>
      <c r="G283" s="1"/>
      <c r="H283" s="1"/>
    </row>
    <row r="284" spans="1:8" s="3" customFormat="1" x14ac:dyDescent="0.25">
      <c r="A284" s="4"/>
      <c r="B284" s="1"/>
      <c r="C284" s="1"/>
      <c r="D284" s="1"/>
      <c r="E284" s="2"/>
      <c r="F284" s="1"/>
      <c r="G284" s="1"/>
      <c r="H284" s="1"/>
    </row>
    <row r="285" spans="1:8" s="3" customFormat="1" x14ac:dyDescent="0.25">
      <c r="A285" s="4"/>
      <c r="B285" s="1"/>
      <c r="C285" s="1"/>
      <c r="D285" s="1"/>
      <c r="E285" s="2"/>
      <c r="F285" s="1"/>
      <c r="G285" s="1"/>
      <c r="H285" s="1"/>
    </row>
    <row r="286" spans="1:8" s="3" customFormat="1" x14ac:dyDescent="0.25">
      <c r="A286" s="4"/>
      <c r="B286" s="1"/>
      <c r="C286" s="1"/>
      <c r="D286" s="1"/>
      <c r="E286" s="2"/>
      <c r="F286" s="1"/>
      <c r="G286" s="1"/>
      <c r="H286" s="1"/>
    </row>
    <row r="287" spans="1:8" s="3" customFormat="1" x14ac:dyDescent="0.25">
      <c r="A287" s="4"/>
      <c r="B287" s="1"/>
      <c r="C287" s="1"/>
      <c r="D287" s="1"/>
      <c r="E287" s="2"/>
      <c r="F287" s="1"/>
      <c r="G287" s="1"/>
      <c r="H287" s="1"/>
    </row>
    <row r="288" spans="1:8" s="3" customFormat="1" x14ac:dyDescent="0.25">
      <c r="A288" s="4"/>
      <c r="B288" s="1"/>
      <c r="C288" s="1"/>
      <c r="D288" s="1"/>
      <c r="E288" s="2"/>
      <c r="F288" s="1"/>
      <c r="G288" s="1"/>
      <c r="H288" s="1"/>
    </row>
    <row r="289" spans="1:8" s="3" customFormat="1" x14ac:dyDescent="0.25">
      <c r="A289" s="4"/>
      <c r="B289" s="1"/>
      <c r="C289" s="1"/>
      <c r="D289" s="1"/>
      <c r="E289" s="2"/>
      <c r="F289" s="1"/>
      <c r="G289" s="1"/>
      <c r="H289" s="1"/>
    </row>
    <row r="290" spans="1:8" s="3" customFormat="1" x14ac:dyDescent="0.25">
      <c r="A290" s="4"/>
      <c r="B290" s="1"/>
      <c r="C290" s="1"/>
      <c r="D290" s="1"/>
      <c r="E290" s="2"/>
      <c r="F290" s="1"/>
      <c r="G290" s="1"/>
      <c r="H290" s="1"/>
    </row>
    <row r="291" spans="1:8" s="3" customFormat="1" x14ac:dyDescent="0.25">
      <c r="A291" s="4"/>
      <c r="B291" s="1"/>
      <c r="C291" s="1"/>
      <c r="D291" s="1"/>
      <c r="E291" s="2"/>
      <c r="F291" s="1"/>
      <c r="G291" s="1"/>
      <c r="H291" s="1"/>
    </row>
    <row r="292" spans="1:8" s="3" customFormat="1" x14ac:dyDescent="0.25">
      <c r="A292" s="4"/>
      <c r="B292" s="1"/>
      <c r="C292" s="1"/>
      <c r="D292" s="1"/>
      <c r="E292" s="2"/>
      <c r="F292" s="1"/>
      <c r="G292" s="1"/>
      <c r="H292" s="1"/>
    </row>
    <row r="293" spans="1:8" s="3" customFormat="1" x14ac:dyDescent="0.25">
      <c r="A293" s="4"/>
      <c r="B293" s="1"/>
      <c r="C293" s="1"/>
      <c r="D293" s="1"/>
      <c r="E293" s="2"/>
      <c r="F293" s="1"/>
      <c r="G293" s="1"/>
      <c r="H293" s="1"/>
    </row>
    <row r="294" spans="1:8" s="3" customFormat="1" x14ac:dyDescent="0.25">
      <c r="A294" s="4"/>
      <c r="B294" s="1"/>
      <c r="C294" s="1"/>
      <c r="D294" s="1"/>
      <c r="E294" s="2"/>
      <c r="F294" s="1"/>
      <c r="G294" s="1"/>
      <c r="H294" s="1"/>
    </row>
    <row r="295" spans="1:8" s="3" customFormat="1" x14ac:dyDescent="0.25">
      <c r="A295" s="4"/>
      <c r="B295" s="1"/>
      <c r="C295" s="1"/>
      <c r="D295" s="1"/>
      <c r="E295" s="2"/>
      <c r="F295" s="1"/>
      <c r="G295" s="1"/>
      <c r="H295" s="1"/>
    </row>
    <row r="296" spans="1:8" s="3" customFormat="1" x14ac:dyDescent="0.25">
      <c r="A296" s="4"/>
      <c r="B296" s="1"/>
      <c r="C296" s="1"/>
      <c r="D296" s="1"/>
      <c r="E296" s="2"/>
      <c r="F296" s="1"/>
      <c r="G296" s="1"/>
      <c r="H296" s="1"/>
    </row>
    <row r="297" spans="1:8" s="3" customFormat="1" x14ac:dyDescent="0.25">
      <c r="A297" s="4"/>
      <c r="B297" s="1"/>
      <c r="C297" s="1"/>
      <c r="D297" s="1"/>
      <c r="E297" s="2"/>
      <c r="F297" s="1"/>
      <c r="G297" s="1"/>
      <c r="H297" s="1"/>
    </row>
    <row r="298" spans="1:8" s="3" customFormat="1" x14ac:dyDescent="0.25">
      <c r="A298" s="4"/>
      <c r="B298" s="1"/>
      <c r="C298" s="1"/>
      <c r="D298" s="1"/>
      <c r="E298" s="2"/>
      <c r="F298" s="1"/>
      <c r="G298" s="1"/>
      <c r="H298" s="1"/>
    </row>
    <row r="299" spans="1:8" s="3" customFormat="1" x14ac:dyDescent="0.25">
      <c r="A299" s="4"/>
      <c r="B299" s="1"/>
      <c r="C299" s="1"/>
      <c r="D299" s="1"/>
      <c r="E299" s="2"/>
      <c r="F299" s="1"/>
      <c r="G299" s="1"/>
      <c r="H299" s="1"/>
    </row>
    <row r="300" spans="1:8" s="3" customFormat="1" x14ac:dyDescent="0.25">
      <c r="A300" s="4"/>
      <c r="B300" s="1"/>
      <c r="C300" s="1"/>
      <c r="D300" s="1"/>
      <c r="E300" s="2"/>
      <c r="F300" s="1"/>
      <c r="G300" s="1"/>
      <c r="H300" s="1"/>
    </row>
    <row r="301" spans="1:8" s="3" customFormat="1" x14ac:dyDescent="0.25">
      <c r="A301" s="4"/>
      <c r="B301" s="1"/>
      <c r="C301" s="1"/>
      <c r="D301" s="1"/>
      <c r="E301" s="2"/>
      <c r="F301" s="1"/>
      <c r="G301" s="1"/>
      <c r="H301" s="1"/>
    </row>
    <row r="302" spans="1:8" s="3" customFormat="1" x14ac:dyDescent="0.25">
      <c r="A302" s="4"/>
      <c r="B302" s="1"/>
      <c r="C302" s="1"/>
      <c r="D302" s="1"/>
      <c r="E302" s="2"/>
      <c r="F302" s="1"/>
      <c r="G302" s="1"/>
      <c r="H302" s="1"/>
    </row>
    <row r="303" spans="1:8" s="3" customFormat="1" x14ac:dyDescent="0.25">
      <c r="A303" s="4"/>
      <c r="B303" s="1"/>
      <c r="C303" s="1"/>
      <c r="D303" s="1"/>
      <c r="E303" s="2"/>
      <c r="F303" s="1"/>
      <c r="G303" s="1"/>
      <c r="H303" s="1"/>
    </row>
    <row r="304" spans="1:8" s="3" customFormat="1" x14ac:dyDescent="0.25">
      <c r="A304" s="4"/>
      <c r="B304" s="1"/>
      <c r="C304" s="1"/>
      <c r="D304" s="1"/>
      <c r="E304" s="2"/>
      <c r="F304" s="1"/>
      <c r="G304" s="1"/>
      <c r="H304" s="1"/>
    </row>
    <row r="305" spans="1:8" s="3" customFormat="1" x14ac:dyDescent="0.25">
      <c r="A305" s="4"/>
      <c r="B305" s="1"/>
      <c r="C305" s="1"/>
      <c r="D305" s="1"/>
      <c r="E305" s="2"/>
      <c r="F305" s="1"/>
      <c r="G305" s="1"/>
      <c r="H305" s="1"/>
    </row>
    <row r="306" spans="1:8" s="3" customFormat="1" x14ac:dyDescent="0.25">
      <c r="A306" s="4"/>
      <c r="B306" s="1"/>
      <c r="C306" s="1"/>
      <c r="D306" s="1"/>
      <c r="E306" s="2"/>
      <c r="F306" s="1"/>
      <c r="G306" s="1"/>
      <c r="H306" s="1"/>
    </row>
    <row r="307" spans="1:8" s="3" customFormat="1" x14ac:dyDescent="0.25">
      <c r="A307" s="4"/>
      <c r="B307" s="1"/>
      <c r="C307" s="1"/>
      <c r="D307" s="1"/>
      <c r="E307" s="2"/>
      <c r="F307" s="1"/>
      <c r="G307" s="1"/>
      <c r="H307" s="1"/>
    </row>
    <row r="308" spans="1:8" s="3" customFormat="1" x14ac:dyDescent="0.25">
      <c r="A308" s="4"/>
      <c r="B308" s="1"/>
      <c r="C308" s="1"/>
      <c r="D308" s="1"/>
      <c r="E308" s="2"/>
      <c r="F308" s="1"/>
      <c r="G308" s="1"/>
      <c r="H308" s="1"/>
    </row>
    <row r="309" spans="1:8" s="3" customFormat="1" x14ac:dyDescent="0.25">
      <c r="A309" s="4"/>
      <c r="B309" s="1"/>
      <c r="C309" s="1"/>
      <c r="D309" s="1"/>
      <c r="E309" s="2"/>
      <c r="F309" s="1"/>
      <c r="G309" s="1"/>
      <c r="H309" s="1"/>
    </row>
    <row r="310" spans="1:8" s="3" customFormat="1" x14ac:dyDescent="0.25">
      <c r="A310" s="4"/>
      <c r="B310" s="1"/>
      <c r="C310" s="1"/>
      <c r="D310" s="1"/>
      <c r="E310" s="2"/>
      <c r="F310" s="1"/>
      <c r="G310" s="1"/>
      <c r="H310" s="1"/>
    </row>
    <row r="311" spans="1:8" s="3" customFormat="1" x14ac:dyDescent="0.25">
      <c r="A311" s="4"/>
      <c r="B311" s="1"/>
      <c r="C311" s="1"/>
      <c r="D311" s="1"/>
      <c r="E311" s="2"/>
      <c r="F311" s="1"/>
      <c r="G311" s="1"/>
      <c r="H311" s="1"/>
    </row>
    <row r="312" spans="1:8" s="3" customFormat="1" x14ac:dyDescent="0.25">
      <c r="A312" s="4"/>
      <c r="B312" s="1"/>
      <c r="C312" s="1"/>
      <c r="D312" s="1"/>
      <c r="E312" s="2"/>
      <c r="F312" s="1"/>
      <c r="G312" s="1"/>
      <c r="H312" s="1"/>
    </row>
    <row r="313" spans="1:8" s="3" customFormat="1" x14ac:dyDescent="0.25">
      <c r="A313" s="4"/>
      <c r="B313" s="1"/>
      <c r="C313" s="1"/>
      <c r="D313" s="1"/>
      <c r="E313" s="2"/>
      <c r="F313" s="1"/>
      <c r="G313" s="1"/>
      <c r="H313" s="1"/>
    </row>
    <row r="314" spans="1:8" s="3" customFormat="1" x14ac:dyDescent="0.25">
      <c r="A314" s="4"/>
      <c r="B314" s="1"/>
      <c r="C314" s="1"/>
      <c r="D314" s="1"/>
      <c r="E314" s="2"/>
      <c r="F314" s="1"/>
      <c r="G314" s="1"/>
      <c r="H314" s="1"/>
    </row>
    <row r="315" spans="1:8" s="3" customFormat="1" x14ac:dyDescent="0.25">
      <c r="A315" s="4"/>
      <c r="B315" s="1"/>
      <c r="C315" s="1"/>
      <c r="D315" s="1"/>
      <c r="E315" s="2"/>
      <c r="F315" s="1"/>
      <c r="G315" s="1"/>
      <c r="H315" s="1"/>
    </row>
    <row r="316" spans="1:8" s="3" customFormat="1" x14ac:dyDescent="0.25">
      <c r="A316" s="4"/>
      <c r="B316" s="1"/>
      <c r="C316" s="1"/>
      <c r="D316" s="1"/>
      <c r="E316" s="2"/>
      <c r="F316" s="1"/>
      <c r="G316" s="1"/>
      <c r="H316" s="1"/>
    </row>
    <row r="317" spans="1:8" s="3" customFormat="1" x14ac:dyDescent="0.25">
      <c r="A317" s="4"/>
      <c r="B317" s="1"/>
      <c r="C317" s="1"/>
      <c r="D317" s="1"/>
      <c r="E317" s="2"/>
      <c r="F317" s="1"/>
      <c r="G317" s="1"/>
      <c r="H317" s="1"/>
    </row>
    <row r="318" spans="1:8" s="3" customFormat="1" x14ac:dyDescent="0.25">
      <c r="A318" s="4"/>
      <c r="B318" s="1"/>
      <c r="C318" s="1"/>
      <c r="D318" s="1"/>
      <c r="E318" s="2"/>
      <c r="F318" s="1"/>
      <c r="G318" s="1"/>
      <c r="H318" s="1"/>
    </row>
    <row r="319" spans="1:8" s="3" customFormat="1" x14ac:dyDescent="0.25">
      <c r="A319" s="4"/>
      <c r="B319" s="1"/>
      <c r="C319" s="1"/>
      <c r="D319" s="1"/>
      <c r="E319" s="2"/>
      <c r="F319" s="1"/>
      <c r="G319" s="1"/>
      <c r="H319" s="1"/>
    </row>
    <row r="320" spans="1:8" s="3" customFormat="1" x14ac:dyDescent="0.25">
      <c r="A320" s="4"/>
      <c r="B320" s="1"/>
      <c r="C320" s="1"/>
      <c r="D320" s="1"/>
      <c r="E320" s="2"/>
      <c r="F320" s="1"/>
      <c r="G320" s="1"/>
      <c r="H320" s="1"/>
    </row>
  </sheetData>
  <sheetProtection formatCells="0" selectLockedCells="1" sort="0" autoFilter="0"/>
  <mergeCells count="3">
    <mergeCell ref="D11:G11"/>
    <mergeCell ref="D12:G12"/>
    <mergeCell ref="D13:G13"/>
  </mergeCells>
  <hyperlinks>
    <hyperlink ref="D8" r:id="rId1" xr:uid="{00000000-0004-0000-0000-000000000000}"/>
    <hyperlink ref="G4" r:id="rId2" xr:uid="{00000000-0004-0000-0000-000001000000}"/>
    <hyperlink ref="G6" r:id="rId3" xr:uid="{00000000-0004-0000-0000-000002000000}"/>
    <hyperlink ref="G8" r:id="rId4" display="НАПИСАТЬ ОТЗЫВ" xr:uid="{00000000-0004-0000-0000-000003000000}"/>
  </hyperlinks>
  <pageMargins left="0.7" right="0.7" top="0.75" bottom="0.75" header="0.3" footer="0.3"/>
  <pageSetup paperSize="9"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2026-08-05T13:08:58Z</dcterms:modified>
</cp:coreProperties>
</file>